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tau\Desktop\Cris Claro\"/>
    </mc:Choice>
  </mc:AlternateContent>
  <bookViews>
    <workbookView xWindow="0" yWindow="0" windowWidth="15345" windowHeight="4575" tabRatio="500"/>
  </bookViews>
  <sheets>
    <sheet name="Orçado" sheetId="1" r:id="rId1"/>
  </sheets>
  <externalReferences>
    <externalReference r:id="rId2"/>
  </externalReferenc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35" i="1"/>
  <c r="E36" i="1"/>
  <c r="E37" i="1"/>
  <c r="E38" i="1"/>
  <c r="E39" i="1"/>
  <c r="E43" i="1"/>
  <c r="D47" i="1"/>
  <c r="E47" i="1"/>
  <c r="E48" i="1"/>
  <c r="E49" i="1"/>
  <c r="E53" i="1"/>
  <c r="E54" i="1"/>
  <c r="E55" i="1"/>
  <c r="E56" i="1"/>
  <c r="D57" i="1"/>
  <c r="E57" i="1"/>
  <c r="E58" i="1"/>
  <c r="E59" i="1"/>
  <c r="E71" i="1"/>
  <c r="E73" i="1"/>
  <c r="E74" i="1"/>
  <c r="E75" i="1"/>
  <c r="B79" i="1"/>
  <c r="E79" i="1"/>
  <c r="E80" i="1"/>
  <c r="E81" i="1"/>
  <c r="E82" i="1"/>
  <c r="E83" i="1"/>
</calcChain>
</file>

<file path=xl/sharedStrings.xml><?xml version="1.0" encoding="utf-8"?>
<sst xmlns="http://schemas.openxmlformats.org/spreadsheetml/2006/main" count="83" uniqueCount="55">
  <si>
    <t>TOTAL GERAL - ENCARGOS TOTAL</t>
  </si>
  <si>
    <t>%</t>
  </si>
  <si>
    <t>ENCARGOS</t>
  </si>
  <si>
    <t>TOTAL</t>
  </si>
  <si>
    <t>Valor calculado sobre o resultado líquido final</t>
  </si>
  <si>
    <t>VALOR ORÇADO</t>
  </si>
  <si>
    <t>Porcentagem</t>
  </si>
  <si>
    <t>NOME</t>
  </si>
  <si>
    <t>COORDENAÇÃO - Participação no resultado (PREVISÃO)</t>
  </si>
  <si>
    <t>ENCARGOS TOTAL</t>
  </si>
  <si>
    <t>TOTAL GERAL</t>
  </si>
  <si>
    <t>VALOR MÍNIMO</t>
  </si>
  <si>
    <t xml:space="preserve">QUANTIDADE </t>
  </si>
  <si>
    <t>VALOR UNITÁRIO</t>
  </si>
  <si>
    <t>DESCRIÇÃO (1 linha por item)</t>
  </si>
  <si>
    <t>OUTRAS DESPESAS</t>
  </si>
  <si>
    <t xml:space="preserve">ORÇAMENTO DAS  DESPESAS </t>
  </si>
  <si>
    <t>Orientação</t>
  </si>
  <si>
    <t>Especialista</t>
  </si>
  <si>
    <t>Mestre(a)</t>
  </si>
  <si>
    <t>Doutor(a)</t>
  </si>
  <si>
    <t>TOTAL POR CATEGORIA</t>
  </si>
  <si>
    <t>QUANTIDADE DE H/A</t>
  </si>
  <si>
    <t>H/A</t>
  </si>
  <si>
    <t>CATEGORIA</t>
  </si>
  <si>
    <t>DOCENTES PESSOA JURÍDICA</t>
  </si>
  <si>
    <t>DOCENTES PESSOA FÍSICA</t>
  </si>
  <si>
    <t>TOTAL +  Encargos</t>
  </si>
  <si>
    <t>H/A ORÇADA</t>
  </si>
  <si>
    <t>COORDENAÇÃO</t>
  </si>
  <si>
    <t>TOTAL DE RECEITAS</t>
  </si>
  <si>
    <t xml:space="preserve">         - Outros</t>
  </si>
  <si>
    <t xml:space="preserve">         - Mensalidade</t>
  </si>
  <si>
    <t xml:space="preserve">         - Matrícula</t>
  </si>
  <si>
    <t xml:space="preserve">         - Inscrição</t>
  </si>
  <si>
    <t>Valor Orçado</t>
  </si>
  <si>
    <t>PREVISÃO DE RECEITA</t>
  </si>
  <si>
    <t xml:space="preserve">         - Bolsas Tipo 3</t>
  </si>
  <si>
    <t xml:space="preserve">         - Bolsas Ex Aluno</t>
  </si>
  <si>
    <t xml:space="preserve">         - Bolsas Servidor</t>
  </si>
  <si>
    <t xml:space="preserve">         - Orçado (total)</t>
  </si>
  <si>
    <t>de Alunos</t>
  </si>
  <si>
    <t>Bolsas</t>
  </si>
  <si>
    <t>Quantidade</t>
  </si>
  <si>
    <t xml:space="preserve">         - outros</t>
  </si>
  <si>
    <t>DE PAGAMENTOS</t>
  </si>
  <si>
    <t xml:space="preserve">VALOR </t>
  </si>
  <si>
    <t>ORÇAMENTO DAS  RECEITAS</t>
  </si>
  <si>
    <t>DATA DE PAGAMENTO</t>
  </si>
  <si>
    <t>Coordenador(a):</t>
  </si>
  <si>
    <t>PRPPG</t>
  </si>
  <si>
    <t xml:space="preserve">Carga Horária: </t>
  </si>
  <si>
    <t>Nome do curso:</t>
  </si>
  <si>
    <t>PREVISÃO DE INÍCIO</t>
  </si>
  <si>
    <t>Tipo de 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</si>
</sst>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R$&quot;#,##0.00"/>
    <numFmt numFmtId="165" formatCode="&quot;R$&quot;\ #,##0.00"/>
    <numFmt numFmtId="166" formatCode="_ &quot;R$&quot;* #,##0.00_ ;_ &quot;R$&quot;* \-#,##0.00_ ;_ &quot;R$&quot;* &quot;-&quot;??_ ;_ @_ "/>
    <numFmt numFmtId="167" formatCode="&quot;R$&quot;\ #,##0.00;\-&quot;R$&quot;\ #,##0.00"/>
    <numFmt numFmtId="168" formatCode="_(* #,##0.00_);_(* \(#,##0.00\);_(* &quot;-&quot;??_);_(@_)"/>
    <numFmt numFmtId="169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</cellStyleXfs>
  <cellXfs count="9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9" fontId="0" fillId="3" borderId="1" xfId="2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164" fontId="3" fillId="3" borderId="1" xfId="0" applyNumberFormat="1" applyFont="1" applyFill="1" applyBorder="1" applyProtection="1">
      <protection hidden="1"/>
    </xf>
    <xf numFmtId="164" fontId="1" fillId="4" borderId="1" xfId="0" applyNumberFormat="1" applyFont="1" applyFill="1" applyBorder="1" applyProtection="1">
      <protection hidden="1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9" fontId="0" fillId="5" borderId="1" xfId="2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5" fontId="0" fillId="2" borderId="0" xfId="0" applyNumberFormat="1" applyFill="1" applyProtection="1">
      <protection hidden="1"/>
    </xf>
    <xf numFmtId="164" fontId="0" fillId="3" borderId="1" xfId="0" applyNumberFormat="1" applyFill="1" applyBorder="1" applyProtection="1">
      <protection hidden="1"/>
    </xf>
    <xf numFmtId="0" fontId="0" fillId="5" borderId="1" xfId="0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" fontId="5" fillId="6" borderId="1" xfId="0" applyNumberFormat="1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Protection="1">
      <protection hidden="1"/>
    </xf>
    <xf numFmtId="164" fontId="3" fillId="3" borderId="3" xfId="0" applyNumberFormat="1" applyFont="1" applyFill="1" applyBorder="1" applyAlignment="1" applyProtection="1">
      <alignment horizontal="center"/>
      <protection hidden="1"/>
    </xf>
    <xf numFmtId="9" fontId="0" fillId="2" borderId="1" xfId="2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wrapText="1"/>
      <protection hidden="1"/>
    </xf>
    <xf numFmtId="1" fontId="5" fillId="8" borderId="1" xfId="0" applyNumberFormat="1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9" fontId="0" fillId="2" borderId="1" xfId="2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Protection="1">
      <protection hidden="1"/>
    </xf>
    <xf numFmtId="0" fontId="0" fillId="5" borderId="1" xfId="0" applyFill="1" applyBorder="1" applyAlignment="1" applyProtection="1">
      <alignment wrapText="1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5" fillId="0" borderId="0" xfId="0" applyFont="1" applyProtection="1"/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167" fontId="2" fillId="3" borderId="6" xfId="3" applyNumberFormat="1" applyFont="1" applyFill="1" applyBorder="1" applyProtection="1">
      <protection hidden="1"/>
    </xf>
    <xf numFmtId="167" fontId="8" fillId="9" borderId="10" xfId="3" applyNumberFormat="1" applyFont="1" applyFill="1" applyBorder="1" applyProtection="1">
      <protection hidden="1"/>
    </xf>
    <xf numFmtId="0" fontId="2" fillId="3" borderId="18" xfId="4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6" xfId="2" applyFont="1" applyBorder="1" applyAlignment="1" applyProtection="1">
      <alignment horizontal="center"/>
      <protection hidden="1"/>
    </xf>
    <xf numFmtId="169" fontId="8" fillId="9" borderId="22" xfId="1" applyNumberFormat="1" applyFont="1" applyFill="1" applyBorder="1" applyAlignment="1" applyProtection="1">
      <alignment horizontal="center" vertical="center"/>
      <protection hidden="1"/>
    </xf>
    <xf numFmtId="0" fontId="8" fillId="0" borderId="23" xfId="4" applyFont="1" applyFill="1" applyBorder="1" applyAlignment="1" applyProtection="1">
      <alignment horizontal="left"/>
      <protection hidden="1"/>
    </xf>
    <xf numFmtId="9" fontId="0" fillId="5" borderId="24" xfId="2" applyFont="1" applyFill="1" applyBorder="1" applyAlignment="1" applyProtection="1">
      <alignment horizontal="center"/>
      <protection locked="0"/>
    </xf>
    <xf numFmtId="169" fontId="8" fillId="5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25" xfId="4" applyFont="1" applyFill="1" applyBorder="1" applyAlignment="1" applyProtection="1">
      <alignment horizontal="left"/>
      <protection hidden="1"/>
    </xf>
    <xf numFmtId="0" fontId="0" fillId="5" borderId="10" xfId="0" applyFill="1" applyBorder="1" applyAlignment="1" applyProtection="1">
      <alignment horizontal="center"/>
      <protection locked="0"/>
    </xf>
    <xf numFmtId="169" fontId="8" fillId="5" borderId="26" xfId="1" applyNumberFormat="1" applyFont="1" applyFill="1" applyBorder="1" applyAlignment="1" applyProtection="1">
      <alignment horizontal="center" vertical="center"/>
      <protection locked="0"/>
    </xf>
    <xf numFmtId="0" fontId="2" fillId="3" borderId="27" xfId="4" applyFont="1" applyFill="1" applyBorder="1" applyAlignment="1" applyProtection="1">
      <alignment horizontal="center"/>
      <protection hidden="1"/>
    </xf>
    <xf numFmtId="0" fontId="2" fillId="3" borderId="29" xfId="4" applyFont="1" applyFill="1" applyBorder="1" applyAlignment="1" applyProtection="1">
      <alignment horizontal="center"/>
      <protection hidden="1"/>
    </xf>
    <xf numFmtId="169" fontId="8" fillId="5" borderId="30" xfId="1" applyNumberFormat="1" applyFont="1" applyFill="1" applyBorder="1" applyAlignment="1" applyProtection="1">
      <alignment horizontal="left"/>
      <protection locked="0"/>
    </xf>
    <xf numFmtId="167" fontId="8" fillId="5" borderId="31" xfId="3" applyNumberFormat="1" applyFont="1" applyFill="1" applyBorder="1" applyProtection="1">
      <protection locked="0"/>
    </xf>
    <xf numFmtId="0" fontId="8" fillId="0" borderId="32" xfId="4" applyFont="1" applyFill="1" applyBorder="1" applyAlignment="1" applyProtection="1">
      <alignment horizontal="left"/>
      <protection hidden="1"/>
    </xf>
    <xf numFmtId="169" fontId="8" fillId="5" borderId="33" xfId="1" applyNumberFormat="1" applyFont="1" applyFill="1" applyBorder="1" applyAlignment="1" applyProtection="1">
      <alignment horizontal="left"/>
      <protection locked="0"/>
    </xf>
    <xf numFmtId="167" fontId="8" fillId="5" borderId="10" xfId="3" applyNumberFormat="1" applyFont="1" applyFill="1" applyBorder="1" applyProtection="1">
      <protection locked="0"/>
    </xf>
    <xf numFmtId="0" fontId="8" fillId="0" borderId="13" xfId="4" applyFont="1" applyFill="1" applyBorder="1" applyAlignment="1" applyProtection="1">
      <alignment horizontal="left"/>
      <protection hidden="1"/>
    </xf>
    <xf numFmtId="169" fontId="8" fillId="5" borderId="34" xfId="1" applyNumberFormat="1" applyFont="1" applyFill="1" applyBorder="1" applyAlignment="1" applyProtection="1">
      <alignment horizontal="left"/>
      <protection locked="0"/>
    </xf>
    <xf numFmtId="0" fontId="8" fillId="0" borderId="14" xfId="4" applyFont="1" applyFill="1" applyBorder="1" applyAlignment="1" applyProtection="1">
      <alignment horizontal="left"/>
      <protection hidden="1"/>
    </xf>
    <xf numFmtId="0" fontId="8" fillId="0" borderId="35" xfId="4" applyFont="1" applyFill="1" applyBorder="1" applyAlignment="1" applyProtection="1">
      <alignment horizontal="left"/>
      <protection hidden="1"/>
    </xf>
    <xf numFmtId="14" fontId="2" fillId="5" borderId="1" xfId="4" applyNumberFormat="1" applyFont="1" applyFill="1" applyBorder="1" applyAlignment="1" applyProtection="1">
      <protection locked="0"/>
    </xf>
    <xf numFmtId="0" fontId="9" fillId="2" borderId="1" xfId="4" applyFont="1" applyFill="1" applyBorder="1" applyAlignment="1" applyProtection="1">
      <alignment horizontal="center"/>
      <protection hidden="1"/>
    </xf>
    <xf numFmtId="0" fontId="2" fillId="2" borderId="1" xfId="4" applyFont="1" applyFill="1" applyBorder="1" applyAlignment="1" applyProtection="1">
      <protection hidden="1"/>
    </xf>
    <xf numFmtId="0" fontId="2" fillId="2" borderId="1" xfId="4" applyFont="1" applyFill="1" applyBorder="1" applyAlignment="1" applyProtection="1">
      <alignment horizontal="left"/>
      <protection hidden="1"/>
    </xf>
    <xf numFmtId="14" fontId="2" fillId="5" borderId="1" xfId="4" applyNumberFormat="1" applyFont="1" applyFill="1" applyBorder="1" applyAlignment="1" applyProtection="1">
      <alignment horizontal="center"/>
      <protection locked="0"/>
    </xf>
    <xf numFmtId="0" fontId="9" fillId="2" borderId="1" xfId="4" applyFont="1" applyFill="1" applyBorder="1" applyAlignment="1" applyProtection="1">
      <alignment horizontal="right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2" fillId="5" borderId="1" xfId="4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hidden="1"/>
    </xf>
    <xf numFmtId="0" fontId="2" fillId="3" borderId="29" xfId="4" applyFont="1" applyFill="1" applyBorder="1" applyAlignment="1" applyProtection="1">
      <alignment horizontal="center"/>
      <protection hidden="1"/>
    </xf>
    <xf numFmtId="0" fontId="2" fillId="3" borderId="28" xfId="4" applyFont="1" applyFill="1" applyBorder="1" applyAlignment="1" applyProtection="1">
      <alignment horizontal="center"/>
      <protection hidden="1"/>
    </xf>
    <xf numFmtId="0" fontId="2" fillId="3" borderId="21" xfId="4" applyFont="1" applyFill="1" applyBorder="1" applyAlignment="1" applyProtection="1">
      <alignment horizontal="center"/>
      <protection hidden="1"/>
    </xf>
    <xf numFmtId="0" fontId="2" fillId="3" borderId="20" xfId="4" applyFont="1" applyFill="1" applyBorder="1" applyAlignment="1" applyProtection="1">
      <alignment horizontal="center"/>
      <protection hidden="1"/>
    </xf>
    <xf numFmtId="0" fontId="2" fillId="3" borderId="19" xfId="4" applyFont="1" applyFill="1" applyBorder="1" applyAlignment="1" applyProtection="1">
      <alignment horizontal="center"/>
      <protection hidden="1"/>
    </xf>
    <xf numFmtId="0" fontId="2" fillId="3" borderId="9" xfId="4" applyFont="1" applyFill="1" applyBorder="1" applyAlignment="1" applyProtection="1">
      <alignment horizontal="center"/>
      <protection hidden="1"/>
    </xf>
    <xf numFmtId="0" fontId="2" fillId="3" borderId="8" xfId="4" applyFont="1" applyFill="1" applyBorder="1" applyAlignment="1" applyProtection="1">
      <alignment horizontal="center"/>
      <protection hidden="1"/>
    </xf>
    <xf numFmtId="0" fontId="2" fillId="3" borderId="7" xfId="4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17" xfId="4" applyFont="1" applyFill="1" applyBorder="1" applyAlignment="1" applyProtection="1">
      <alignment horizontal="left"/>
      <protection hidden="1"/>
    </xf>
    <xf numFmtId="0" fontId="8" fillId="0" borderId="16" xfId="4" applyFont="1" applyFill="1" applyBorder="1" applyAlignment="1" applyProtection="1">
      <alignment horizontal="left"/>
      <protection hidden="1"/>
    </xf>
    <xf numFmtId="0" fontId="8" fillId="0" borderId="15" xfId="4" applyFont="1" applyFill="1" applyBorder="1" applyAlignment="1" applyProtection="1">
      <alignment horizontal="left"/>
      <protection hidden="1"/>
    </xf>
    <xf numFmtId="0" fontId="6" fillId="7" borderId="0" xfId="0" applyFont="1" applyFill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 wrapText="1"/>
      <protection hidden="1"/>
    </xf>
    <xf numFmtId="0" fontId="8" fillId="0" borderId="13" xfId="4" applyFont="1" applyFill="1" applyBorder="1" applyAlignment="1" applyProtection="1">
      <alignment horizontal="left"/>
      <protection hidden="1"/>
    </xf>
    <xf numFmtId="0" fontId="8" fillId="0" borderId="12" xfId="4" applyFont="1" applyFill="1" applyBorder="1" applyAlignment="1" applyProtection="1">
      <alignment horizontal="left"/>
      <protection hidden="1"/>
    </xf>
    <xf numFmtId="0" fontId="8" fillId="0" borderId="11" xfId="4" applyFont="1" applyFill="1" applyBorder="1" applyAlignment="1" applyProtection="1">
      <alignment horizontal="left"/>
      <protection hidden="1"/>
    </xf>
    <xf numFmtId="0" fontId="8" fillId="0" borderId="14" xfId="4" applyFont="1" applyFill="1" applyBorder="1" applyAlignment="1" applyProtection="1">
      <alignment horizontal="left"/>
      <protection hidden="1"/>
    </xf>
    <xf numFmtId="0" fontId="8" fillId="0" borderId="4" xfId="4" applyFont="1" applyFill="1" applyBorder="1" applyAlignment="1" applyProtection="1">
      <alignment horizontal="left"/>
      <protection hidden="1"/>
    </xf>
    <xf numFmtId="0" fontId="8" fillId="0" borderId="3" xfId="4" applyFont="1" applyFill="1" applyBorder="1" applyAlignment="1" applyProtection="1">
      <alignment horizontal="left"/>
      <protection hidden="1"/>
    </xf>
  </cellXfs>
  <cellStyles count="5">
    <cellStyle name="Moeda_PLANILHA 1" xfId="3"/>
    <cellStyle name="Normal" xfId="0" builtinId="0"/>
    <cellStyle name="Normal_PLANILHA 1" xfId="4"/>
    <cellStyle name="Porcentagem" xfId="2" builtinId="5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591" cy="14748"/>
    <xdr:sp macro="" textlink="">
      <xdr:nvSpPr>
        <xdr:cNvPr id="2" name="Rectangle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73100" y="165100"/>
          <a:ext cx="3591" cy="14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285750</xdr:colOff>
      <xdr:row>1</xdr:row>
      <xdr:rowOff>0</xdr:rowOff>
    </xdr:from>
    <xdr:ext cx="49565" cy="171457"/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31950" y="165100"/>
          <a:ext cx="49565" cy="17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8472" cy="176972"/>
    <xdr:sp macro="" textlink="">
      <xdr:nvSpPr>
        <xdr:cNvPr id="4" name="Rectangle 3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73100" y="165100"/>
          <a:ext cx="38472" cy="176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285750</xdr:colOff>
      <xdr:row>1</xdr:row>
      <xdr:rowOff>0</xdr:rowOff>
    </xdr:from>
    <xdr:ext cx="49565" cy="171457"/>
    <xdr:sp macro="" textlink="">
      <xdr:nvSpPr>
        <xdr:cNvPr id="5" name="Rectangle 2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31950" y="165100"/>
          <a:ext cx="49565" cy="17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Verdana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%20de%20trabalh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"/>
    </sheetNames>
    <sheetDataSet>
      <sheetData sheetId="0">
        <row r="13">
          <cell r="D13">
            <v>116280</v>
          </cell>
        </row>
        <row r="50">
          <cell r="D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zoomScale="40" zoomScaleNormal="40" zoomScaleSheetLayoutView="40" zoomScalePageLayoutView="40" workbookViewId="0">
      <selection activeCell="E65" sqref="E65"/>
    </sheetView>
  </sheetViews>
  <sheetFormatPr defaultColWidth="8.85546875" defaultRowHeight="12.75" x14ac:dyDescent="0.2"/>
  <cols>
    <col min="1" max="1" width="7.140625" style="1" customWidth="1"/>
    <col min="2" max="2" width="28.140625" customWidth="1"/>
    <col min="3" max="3" width="28.140625" style="2" customWidth="1"/>
    <col min="4" max="4" width="21.140625" customWidth="1"/>
    <col min="5" max="5" width="26" customWidth="1"/>
    <col min="6" max="6" width="17" style="1" customWidth="1"/>
  </cols>
  <sheetData>
    <row r="1" spans="1:6" x14ac:dyDescent="0.2">
      <c r="A1" s="3"/>
      <c r="B1" s="3"/>
      <c r="C1" s="19"/>
      <c r="D1" s="3"/>
      <c r="E1" s="3"/>
      <c r="F1" s="3"/>
    </row>
    <row r="2" spans="1:6" ht="19.5" customHeight="1" x14ac:dyDescent="0.2">
      <c r="A2" s="3"/>
      <c r="B2" s="69" t="s">
        <v>54</v>
      </c>
      <c r="C2" s="73"/>
      <c r="D2" s="73"/>
      <c r="E2" s="71" t="s">
        <v>53</v>
      </c>
      <c r="F2" s="70"/>
    </row>
    <row r="3" spans="1:6" ht="18.75" customHeight="1" x14ac:dyDescent="0.2">
      <c r="A3" s="3"/>
      <c r="B3" s="68" t="s">
        <v>52</v>
      </c>
      <c r="C3" s="73"/>
      <c r="D3" s="73"/>
      <c r="E3" s="73"/>
      <c r="F3" s="73"/>
    </row>
    <row r="4" spans="1:6" ht="20.100000000000001" customHeight="1" x14ac:dyDescent="0.2">
      <c r="A4" s="3"/>
      <c r="B4" s="69" t="s">
        <v>51</v>
      </c>
      <c r="C4" s="73"/>
      <c r="D4" s="73"/>
      <c r="E4" s="73" t="s">
        <v>50</v>
      </c>
      <c r="F4" s="73"/>
    </row>
    <row r="5" spans="1:6" ht="21" customHeight="1" x14ac:dyDescent="0.2">
      <c r="A5" s="3"/>
      <c r="B5" s="68" t="s">
        <v>49</v>
      </c>
      <c r="C5" s="85"/>
      <c r="D5" s="85"/>
      <c r="E5" s="67" t="s">
        <v>48</v>
      </c>
      <c r="F5" s="66"/>
    </row>
    <row r="6" spans="1:6" x14ac:dyDescent="0.2">
      <c r="A6" s="3"/>
      <c r="B6" s="45"/>
      <c r="C6" s="46"/>
      <c r="D6" s="45"/>
      <c r="E6" s="45"/>
      <c r="F6" s="3"/>
    </row>
    <row r="7" spans="1:6" ht="21" thickBot="1" x14ac:dyDescent="0.35">
      <c r="A7" s="3"/>
      <c r="B7" s="90" t="s">
        <v>47</v>
      </c>
      <c r="C7" s="90"/>
      <c r="D7" s="90"/>
      <c r="E7" s="90"/>
      <c r="F7" s="3"/>
    </row>
    <row r="8" spans="1:6" ht="22.5" customHeight="1" x14ac:dyDescent="0.2">
      <c r="A8" s="3"/>
      <c r="B8" s="75"/>
      <c r="C8" s="56" t="s">
        <v>46</v>
      </c>
      <c r="D8" s="56" t="s">
        <v>12</v>
      </c>
      <c r="E8" s="3"/>
      <c r="F8" s="3"/>
    </row>
    <row r="9" spans="1:6" ht="16.5" customHeight="1" thickBot="1" x14ac:dyDescent="0.25">
      <c r="A9" s="3"/>
      <c r="B9" s="76"/>
      <c r="C9" s="55"/>
      <c r="D9" s="55" t="s">
        <v>45</v>
      </c>
      <c r="E9" s="3"/>
      <c r="F9" s="3"/>
    </row>
    <row r="10" spans="1:6" ht="19.5" customHeight="1" x14ac:dyDescent="0.2">
      <c r="A10" s="3"/>
      <c r="B10" s="65" t="s">
        <v>34</v>
      </c>
      <c r="C10" s="61"/>
      <c r="D10" s="63"/>
      <c r="E10" s="3"/>
      <c r="F10" s="3"/>
    </row>
    <row r="11" spans="1:6" ht="23.25" customHeight="1" x14ac:dyDescent="0.2">
      <c r="A11" s="3"/>
      <c r="B11" s="64" t="s">
        <v>33</v>
      </c>
      <c r="C11" s="61"/>
      <c r="D11" s="63"/>
      <c r="E11" s="3"/>
      <c r="F11" s="3"/>
    </row>
    <row r="12" spans="1:6" ht="23.25" customHeight="1" x14ac:dyDescent="0.2">
      <c r="A12" s="3"/>
      <c r="B12" s="62" t="s">
        <v>32</v>
      </c>
      <c r="C12" s="61"/>
      <c r="D12" s="60"/>
      <c r="E12" s="3"/>
      <c r="F12" s="3"/>
    </row>
    <row r="13" spans="1:6" ht="25.5" customHeight="1" thickBot="1" x14ac:dyDescent="0.25">
      <c r="A13" s="3"/>
      <c r="B13" s="59" t="s">
        <v>44</v>
      </c>
      <c r="C13" s="58"/>
      <c r="D13" s="57"/>
      <c r="E13" s="3"/>
      <c r="F13" s="3"/>
    </row>
    <row r="14" spans="1:6" ht="13.5" thickBot="1" x14ac:dyDescent="0.25">
      <c r="A14" s="3"/>
      <c r="B14" s="45"/>
      <c r="C14" s="46"/>
      <c r="D14" s="45"/>
      <c r="E14" s="3"/>
      <c r="F14" s="3"/>
    </row>
    <row r="15" spans="1:6" x14ac:dyDescent="0.2">
      <c r="A15" s="3"/>
      <c r="B15" s="75"/>
      <c r="C15" s="56" t="s">
        <v>43</v>
      </c>
      <c r="D15" s="56" t="s">
        <v>42</v>
      </c>
      <c r="E15" s="3"/>
      <c r="F15" s="3"/>
    </row>
    <row r="16" spans="1:6" ht="13.5" thickBot="1" x14ac:dyDescent="0.25">
      <c r="A16" s="3"/>
      <c r="B16" s="76"/>
      <c r="C16" s="55" t="s">
        <v>41</v>
      </c>
      <c r="D16" s="55" t="s">
        <v>1</v>
      </c>
      <c r="E16" s="3"/>
      <c r="F16" s="3"/>
    </row>
    <row r="17" spans="1:6" ht="20.25" customHeight="1" x14ac:dyDescent="0.2">
      <c r="A17" s="3"/>
      <c r="B17" s="52" t="s">
        <v>40</v>
      </c>
      <c r="C17" s="54"/>
      <c r="D17" s="53"/>
      <c r="E17" s="3"/>
      <c r="F17" s="3"/>
    </row>
    <row r="18" spans="1:6" ht="18.75" customHeight="1" x14ac:dyDescent="0.2">
      <c r="A18" s="3"/>
      <c r="B18" s="52" t="s">
        <v>39</v>
      </c>
      <c r="C18" s="51"/>
      <c r="D18" s="50"/>
      <c r="E18" s="3"/>
      <c r="F18" s="3"/>
    </row>
    <row r="19" spans="1:6" ht="21" customHeight="1" x14ac:dyDescent="0.2">
      <c r="A19" s="3"/>
      <c r="B19" s="52" t="s">
        <v>38</v>
      </c>
      <c r="C19" s="51"/>
      <c r="D19" s="50"/>
      <c r="E19" s="3"/>
      <c r="F19" s="3"/>
    </row>
    <row r="20" spans="1:6" ht="21" hidden="1" customHeight="1" thickBot="1" x14ac:dyDescent="0.25">
      <c r="A20" s="3"/>
      <c r="B20" s="49" t="s">
        <v>37</v>
      </c>
      <c r="C20" s="48">
        <v>0</v>
      </c>
      <c r="D20" s="47">
        <v>0</v>
      </c>
      <c r="E20" s="45"/>
      <c r="F20" s="3"/>
    </row>
    <row r="21" spans="1:6" ht="13.5" thickBot="1" x14ac:dyDescent="0.25">
      <c r="A21" s="3"/>
      <c r="B21" s="45"/>
      <c r="C21" s="46"/>
      <c r="D21" s="45"/>
      <c r="E21" s="45"/>
      <c r="F21" s="3"/>
    </row>
    <row r="22" spans="1:6" ht="19.5" customHeight="1" thickBot="1" x14ac:dyDescent="0.25">
      <c r="A22" s="3"/>
      <c r="B22" s="77" t="s">
        <v>36</v>
      </c>
      <c r="C22" s="78"/>
      <c r="D22" s="79"/>
      <c r="E22" s="44" t="s">
        <v>35</v>
      </c>
      <c r="F22" s="3"/>
    </row>
    <row r="23" spans="1:6" ht="19.5" customHeight="1" x14ac:dyDescent="0.2">
      <c r="A23" s="3"/>
      <c r="B23" s="87" t="s">
        <v>34</v>
      </c>
      <c r="C23" s="88"/>
      <c r="D23" s="89"/>
      <c r="E23" s="43">
        <f>C10*D10</f>
        <v>0</v>
      </c>
      <c r="F23" s="3"/>
    </row>
    <row r="24" spans="1:6" ht="19.5" customHeight="1" x14ac:dyDescent="0.2">
      <c r="A24" s="3"/>
      <c r="B24" s="95" t="s">
        <v>33</v>
      </c>
      <c r="C24" s="96"/>
      <c r="D24" s="97"/>
      <c r="E24" s="43">
        <f>+C11*D11*C17</f>
        <v>0</v>
      </c>
      <c r="F24" s="3"/>
    </row>
    <row r="25" spans="1:6" ht="19.5" customHeight="1" x14ac:dyDescent="0.2">
      <c r="A25" s="3"/>
      <c r="B25" s="95" t="s">
        <v>32</v>
      </c>
      <c r="C25" s="96"/>
      <c r="D25" s="97"/>
      <c r="E25" s="43">
        <f>((C17-C18-C19)*C12+C18*(1-D18)*C12+C19*(1-D19)*C12)*D12+C20*(1-D20)*C12</f>
        <v>0</v>
      </c>
      <c r="F25" s="3"/>
    </row>
    <row r="26" spans="1:6" ht="19.5" customHeight="1" x14ac:dyDescent="0.2">
      <c r="A26" s="3"/>
      <c r="B26" s="92" t="s">
        <v>31</v>
      </c>
      <c r="C26" s="93"/>
      <c r="D26" s="94"/>
      <c r="E26" s="43">
        <f>+C13*D13*C17</f>
        <v>0</v>
      </c>
      <c r="F26" s="3"/>
    </row>
    <row r="27" spans="1:6" ht="13.5" thickBot="1" x14ac:dyDescent="0.25">
      <c r="A27" s="3"/>
      <c r="B27" s="80" t="s">
        <v>30</v>
      </c>
      <c r="C27" s="81"/>
      <c r="D27" s="82"/>
      <c r="E27" s="42">
        <f>+SUM(E23:E26)</f>
        <v>0</v>
      </c>
      <c r="F27" s="3"/>
    </row>
    <row r="28" spans="1:6" s="39" customFormat="1" ht="16.5" customHeight="1" x14ac:dyDescent="0.25">
      <c r="A28" s="40"/>
      <c r="B28" s="40"/>
      <c r="C28" s="41"/>
      <c r="D28" s="40"/>
      <c r="E28" s="40"/>
      <c r="F28" s="40"/>
    </row>
    <row r="29" spans="1:6" s="39" customFormat="1" ht="16.5" customHeight="1" x14ac:dyDescent="0.25">
      <c r="A29" s="40"/>
      <c r="B29" s="40"/>
      <c r="C29" s="41"/>
      <c r="D29" s="40"/>
      <c r="E29" s="40"/>
      <c r="F29" s="40"/>
    </row>
    <row r="30" spans="1:6" x14ac:dyDescent="0.2">
      <c r="A30" s="3"/>
      <c r="B30" s="3"/>
      <c r="C30" s="19"/>
      <c r="D30" s="3"/>
      <c r="E30" s="3"/>
      <c r="F30" s="3"/>
    </row>
    <row r="31" spans="1:6" ht="20.25" x14ac:dyDescent="0.3">
      <c r="A31" s="3"/>
      <c r="B31" s="90" t="s">
        <v>16</v>
      </c>
      <c r="C31" s="90"/>
      <c r="D31" s="90"/>
      <c r="E31" s="90"/>
      <c r="F31" s="3"/>
    </row>
    <row r="32" spans="1:6" s="1" customFormat="1" x14ac:dyDescent="0.2">
      <c r="A32" s="3"/>
      <c r="B32" s="3"/>
      <c r="C32" s="19"/>
      <c r="D32" s="3"/>
      <c r="E32" s="3"/>
      <c r="F32" s="3"/>
    </row>
    <row r="33" spans="1:6" ht="15.75" x14ac:dyDescent="0.25">
      <c r="A33" s="3"/>
      <c r="B33" s="72" t="s">
        <v>29</v>
      </c>
      <c r="C33" s="72"/>
      <c r="D33" s="72"/>
      <c r="E33" s="72"/>
      <c r="F33" s="3"/>
    </row>
    <row r="34" spans="1:6" ht="15.75" x14ac:dyDescent="0.25">
      <c r="A34" s="3"/>
      <c r="B34" s="34" t="s">
        <v>7</v>
      </c>
      <c r="C34" s="34" t="s">
        <v>28</v>
      </c>
      <c r="D34" s="33" t="s">
        <v>22</v>
      </c>
      <c r="E34" s="38" t="s">
        <v>5</v>
      </c>
      <c r="F34" s="3"/>
    </row>
    <row r="35" spans="1:6" x14ac:dyDescent="0.2">
      <c r="A35" s="3"/>
      <c r="B35" s="37"/>
      <c r="C35" s="11"/>
      <c r="D35" s="10"/>
      <c r="E35" s="9">
        <f>D35*C35</f>
        <v>0</v>
      </c>
      <c r="F35" s="3"/>
    </row>
    <row r="36" spans="1:6" x14ac:dyDescent="0.2">
      <c r="A36" s="3"/>
      <c r="B36" s="22"/>
      <c r="C36" s="11"/>
      <c r="D36" s="10"/>
      <c r="E36" s="9">
        <f>D36*C36</f>
        <v>0</v>
      </c>
      <c r="F36" s="3"/>
    </row>
    <row r="37" spans="1:6" ht="15.75" x14ac:dyDescent="0.25">
      <c r="A37" s="3"/>
      <c r="B37" s="72" t="s">
        <v>3</v>
      </c>
      <c r="C37" s="72"/>
      <c r="D37" s="83"/>
      <c r="E37" s="8">
        <f>+SUM(E35:E36)</f>
        <v>0</v>
      </c>
      <c r="F37" s="3"/>
    </row>
    <row r="38" spans="1:6" ht="15.75" x14ac:dyDescent="0.25">
      <c r="A38" s="3"/>
      <c r="B38" s="30" t="s">
        <v>2</v>
      </c>
      <c r="C38" s="6" t="s">
        <v>1</v>
      </c>
      <c r="D38" s="5">
        <v>0.2</v>
      </c>
      <c r="E38" s="4">
        <f>+E37*D38</f>
        <v>0</v>
      </c>
      <c r="F38" s="3"/>
    </row>
    <row r="39" spans="1:6" ht="15.75" x14ac:dyDescent="0.25">
      <c r="A39" s="3"/>
      <c r="B39" s="72" t="s">
        <v>27</v>
      </c>
      <c r="C39" s="72"/>
      <c r="D39" s="83"/>
      <c r="E39" s="4">
        <f>(E37+E38)</f>
        <v>0</v>
      </c>
      <c r="F39" s="3"/>
    </row>
    <row r="40" spans="1:6" x14ac:dyDescent="0.2">
      <c r="A40" s="3"/>
      <c r="B40" s="3"/>
      <c r="C40" s="19"/>
      <c r="D40" s="3"/>
      <c r="E40" s="36"/>
      <c r="F40" s="3"/>
    </row>
    <row r="41" spans="1:6" ht="15.75" x14ac:dyDescent="0.25">
      <c r="A41" s="3"/>
      <c r="B41" s="72" t="s">
        <v>26</v>
      </c>
      <c r="C41" s="72"/>
      <c r="D41" s="72"/>
      <c r="E41" s="72"/>
      <c r="F41" s="3"/>
    </row>
    <row r="42" spans="1:6" ht="15.75" x14ac:dyDescent="0.25">
      <c r="A42" s="3"/>
      <c r="B42" s="34" t="s">
        <v>24</v>
      </c>
      <c r="C42" s="34" t="s">
        <v>23</v>
      </c>
      <c r="D42" s="33" t="s">
        <v>22</v>
      </c>
      <c r="E42" s="16" t="s">
        <v>21</v>
      </c>
      <c r="F42" s="3"/>
    </row>
    <row r="43" spans="1:6" x14ac:dyDescent="0.2">
      <c r="A43" s="3"/>
      <c r="B43" s="32" t="s">
        <v>20</v>
      </c>
      <c r="C43" s="11"/>
      <c r="D43" s="10"/>
      <c r="E43" s="9">
        <f>D43*C43</f>
        <v>0</v>
      </c>
      <c r="F43" s="3"/>
    </row>
    <row r="44" spans="1:6" x14ac:dyDescent="0.2">
      <c r="A44" s="3"/>
      <c r="B44" s="32" t="s">
        <v>19</v>
      </c>
      <c r="C44" s="11"/>
      <c r="D44" s="10"/>
      <c r="E44" s="9"/>
      <c r="F44" s="3"/>
    </row>
    <row r="45" spans="1:6" x14ac:dyDescent="0.2">
      <c r="A45" s="3"/>
      <c r="B45" s="32" t="s">
        <v>18</v>
      </c>
      <c r="C45" s="11"/>
      <c r="D45" s="10"/>
      <c r="E45" s="9"/>
      <c r="F45" s="3"/>
    </row>
    <row r="46" spans="1:6" x14ac:dyDescent="0.2">
      <c r="A46" s="3"/>
      <c r="B46" s="32" t="s">
        <v>17</v>
      </c>
      <c r="C46" s="11"/>
      <c r="D46" s="10"/>
      <c r="E46" s="9"/>
      <c r="F46" s="3"/>
    </row>
    <row r="47" spans="1:6" ht="15.75" x14ac:dyDescent="0.25">
      <c r="A47" s="3"/>
      <c r="B47" s="72" t="s">
        <v>3</v>
      </c>
      <c r="C47" s="83"/>
      <c r="D47" s="31">
        <f>+SUM(D43:D46)</f>
        <v>0</v>
      </c>
      <c r="E47" s="4">
        <f>SUM(E43:E46)</f>
        <v>0</v>
      </c>
      <c r="F47" s="3"/>
    </row>
    <row r="48" spans="1:6" ht="15.75" x14ac:dyDescent="0.25">
      <c r="A48" s="3"/>
      <c r="B48" s="30" t="s">
        <v>2</v>
      </c>
      <c r="C48" s="6" t="s">
        <v>1</v>
      </c>
      <c r="D48" s="35">
        <v>0.2</v>
      </c>
      <c r="E48" s="4">
        <f>+E47*D48</f>
        <v>0</v>
      </c>
      <c r="F48" s="3"/>
    </row>
    <row r="49" spans="1:6" x14ac:dyDescent="0.2">
      <c r="A49" s="3"/>
      <c r="B49" s="28"/>
      <c r="C49" s="6"/>
      <c r="D49" s="6"/>
      <c r="E49" s="4">
        <f>(E47+E48)</f>
        <v>0</v>
      </c>
      <c r="F49" s="3"/>
    </row>
    <row r="50" spans="1:6" x14ac:dyDescent="0.2">
      <c r="A50" s="3"/>
      <c r="B50" s="3"/>
      <c r="C50" s="19"/>
      <c r="D50" s="3"/>
      <c r="E50" s="27"/>
      <c r="F50" s="3"/>
    </row>
    <row r="51" spans="1:6" ht="15.75" x14ac:dyDescent="0.25">
      <c r="A51" s="3"/>
      <c r="B51" s="72" t="s">
        <v>25</v>
      </c>
      <c r="C51" s="72"/>
      <c r="D51" s="72"/>
      <c r="E51" s="72"/>
      <c r="F51" s="3"/>
    </row>
    <row r="52" spans="1:6" ht="15.75" x14ac:dyDescent="0.25">
      <c r="A52" s="3"/>
      <c r="B52" s="34" t="s">
        <v>24</v>
      </c>
      <c r="C52" s="34" t="s">
        <v>23</v>
      </c>
      <c r="D52" s="33" t="s">
        <v>22</v>
      </c>
      <c r="E52" s="16" t="s">
        <v>21</v>
      </c>
      <c r="F52" s="3"/>
    </row>
    <row r="53" spans="1:6" x14ac:dyDescent="0.2">
      <c r="A53" s="3"/>
      <c r="B53" s="32" t="s">
        <v>20</v>
      </c>
      <c r="C53" s="11"/>
      <c r="D53" s="10"/>
      <c r="E53" s="9">
        <f>D53*C53</f>
        <v>0</v>
      </c>
      <c r="F53" s="3"/>
    </row>
    <row r="54" spans="1:6" x14ac:dyDescent="0.2">
      <c r="A54" s="3"/>
      <c r="B54" s="32" t="s">
        <v>19</v>
      </c>
      <c r="C54" s="11"/>
      <c r="D54" s="10"/>
      <c r="E54" s="9">
        <f>D54*C54</f>
        <v>0</v>
      </c>
      <c r="F54" s="3"/>
    </row>
    <row r="55" spans="1:6" x14ac:dyDescent="0.2">
      <c r="A55" s="3"/>
      <c r="B55" s="32" t="s">
        <v>18</v>
      </c>
      <c r="C55" s="11"/>
      <c r="D55" s="10">
        <v>0</v>
      </c>
      <c r="E55" s="9">
        <f>D55*C55</f>
        <v>0</v>
      </c>
      <c r="F55" s="3"/>
    </row>
    <row r="56" spans="1:6" x14ac:dyDescent="0.2">
      <c r="A56" s="3"/>
      <c r="B56" s="32" t="s">
        <v>17</v>
      </c>
      <c r="C56" s="11"/>
      <c r="D56" s="10">
        <v>0</v>
      </c>
      <c r="E56" s="9">
        <f>D56*C56</f>
        <v>0</v>
      </c>
      <c r="F56" s="3"/>
    </row>
    <row r="57" spans="1:6" ht="15.75" x14ac:dyDescent="0.25">
      <c r="A57" s="3"/>
      <c r="B57" s="72" t="s">
        <v>3</v>
      </c>
      <c r="C57" s="83"/>
      <c r="D57" s="31">
        <f>+SUM(D53:D56)</f>
        <v>0</v>
      </c>
      <c r="E57" s="4">
        <f>SUM(E53:E56)</f>
        <v>0</v>
      </c>
      <c r="F57" s="3"/>
    </row>
    <row r="58" spans="1:6" ht="15.75" x14ac:dyDescent="0.25">
      <c r="A58" s="3"/>
      <c r="B58" s="30" t="s">
        <v>2</v>
      </c>
      <c r="C58" s="6" t="s">
        <v>1</v>
      </c>
      <c r="D58" s="29">
        <v>0</v>
      </c>
      <c r="E58" s="4">
        <f>+E57*D58</f>
        <v>0</v>
      </c>
      <c r="F58" s="3"/>
    </row>
    <row r="59" spans="1:6" x14ac:dyDescent="0.2">
      <c r="A59" s="3"/>
      <c r="B59" s="28"/>
      <c r="C59" s="6"/>
      <c r="D59" s="6"/>
      <c r="E59" s="4">
        <f>(E57+E58)</f>
        <v>0</v>
      </c>
      <c r="F59" s="3"/>
    </row>
    <row r="60" spans="1:6" s="1" customFormat="1" x14ac:dyDescent="0.2">
      <c r="A60" s="3"/>
      <c r="B60" s="3"/>
      <c r="C60" s="19"/>
      <c r="D60" s="3"/>
      <c r="E60" s="27"/>
      <c r="F60" s="3"/>
    </row>
    <row r="61" spans="1:6" s="1" customFormat="1" x14ac:dyDescent="0.2">
      <c r="A61" s="3"/>
      <c r="B61" s="3"/>
      <c r="C61" s="19"/>
      <c r="D61" s="3"/>
      <c r="E61" s="27"/>
      <c r="F61" s="3"/>
    </row>
    <row r="62" spans="1:6" ht="20.25" x14ac:dyDescent="0.3">
      <c r="A62" s="3"/>
      <c r="B62" s="90" t="s">
        <v>16</v>
      </c>
      <c r="C62" s="90"/>
      <c r="D62" s="90"/>
      <c r="E62" s="90"/>
      <c r="F62" s="3"/>
    </row>
    <row r="63" spans="1:6" ht="15.75" x14ac:dyDescent="0.25">
      <c r="A63" s="3"/>
      <c r="B63" s="72" t="s">
        <v>15</v>
      </c>
      <c r="C63" s="72"/>
      <c r="D63" s="72"/>
      <c r="E63" s="72"/>
      <c r="F63" s="3"/>
    </row>
    <row r="64" spans="1:6" ht="31.5" x14ac:dyDescent="0.2">
      <c r="A64" s="3"/>
      <c r="B64" s="26" t="s">
        <v>14</v>
      </c>
      <c r="C64" s="25" t="s">
        <v>13</v>
      </c>
      <c r="D64" s="24" t="s">
        <v>12</v>
      </c>
      <c r="E64" s="23" t="s">
        <v>11</v>
      </c>
      <c r="F64" s="3"/>
    </row>
    <row r="65" spans="1:6" x14ac:dyDescent="0.2">
      <c r="A65" s="3"/>
      <c r="B65" s="22"/>
      <c r="C65" s="11"/>
      <c r="D65" s="10"/>
      <c r="E65" s="9"/>
      <c r="F65" s="3"/>
    </row>
    <row r="66" spans="1:6" x14ac:dyDescent="0.2">
      <c r="A66" s="3"/>
      <c r="B66" s="22"/>
      <c r="C66" s="11"/>
      <c r="D66" s="10"/>
      <c r="E66" s="9"/>
      <c r="F66" s="3"/>
    </row>
    <row r="67" spans="1:6" x14ac:dyDescent="0.2">
      <c r="A67" s="3"/>
      <c r="B67" s="22"/>
      <c r="C67" s="11"/>
      <c r="D67" s="10"/>
      <c r="E67" s="9"/>
      <c r="F67" s="3"/>
    </row>
    <row r="68" spans="1:6" x14ac:dyDescent="0.2">
      <c r="A68" s="3"/>
      <c r="B68" s="22"/>
      <c r="C68" s="11"/>
      <c r="D68" s="10"/>
      <c r="E68" s="9"/>
      <c r="F68" s="3"/>
    </row>
    <row r="69" spans="1:6" x14ac:dyDescent="0.2">
      <c r="A69" s="3"/>
      <c r="B69" s="22"/>
      <c r="C69" s="11"/>
      <c r="D69" s="10"/>
      <c r="E69" s="9"/>
      <c r="F69" s="3"/>
    </row>
    <row r="70" spans="1:6" x14ac:dyDescent="0.2">
      <c r="A70" s="3"/>
      <c r="B70" s="22"/>
      <c r="C70" s="11"/>
      <c r="D70" s="10"/>
      <c r="E70" s="9"/>
      <c r="F70" s="3"/>
    </row>
    <row r="71" spans="1:6" ht="15.75" x14ac:dyDescent="0.25">
      <c r="A71" s="3"/>
      <c r="B71" s="72" t="s">
        <v>3</v>
      </c>
      <c r="C71" s="72"/>
      <c r="D71" s="83"/>
      <c r="E71" s="4">
        <f>SUM(E65:E70)</f>
        <v>0</v>
      </c>
      <c r="F71" s="3"/>
    </row>
    <row r="72" spans="1:6" s="1" customFormat="1" x14ac:dyDescent="0.2">
      <c r="A72" s="3"/>
      <c r="B72" s="3"/>
      <c r="C72" s="19"/>
      <c r="D72" s="3"/>
      <c r="E72" s="3"/>
      <c r="F72" s="3"/>
    </row>
    <row r="73" spans="1:6" x14ac:dyDescent="0.2">
      <c r="A73" s="3"/>
      <c r="B73" s="74" t="s">
        <v>10</v>
      </c>
      <c r="C73" s="74"/>
      <c r="D73" s="74"/>
      <c r="E73" s="21">
        <f>SUM(E37,E47,E57,E71)</f>
        <v>0</v>
      </c>
      <c r="F73" s="3"/>
    </row>
    <row r="74" spans="1:6" x14ac:dyDescent="0.2">
      <c r="A74" s="3"/>
      <c r="B74" s="74" t="s">
        <v>9</v>
      </c>
      <c r="C74" s="74"/>
      <c r="D74" s="74"/>
      <c r="E74" s="21">
        <f>SUM(E38,E48,E58)</f>
        <v>0</v>
      </c>
      <c r="F74" s="3"/>
    </row>
    <row r="75" spans="1:6" x14ac:dyDescent="0.2">
      <c r="A75" s="3"/>
      <c r="B75" s="74" t="s">
        <v>0</v>
      </c>
      <c r="C75" s="74"/>
      <c r="D75" s="74"/>
      <c r="E75" s="21">
        <f>E73+E74</f>
        <v>0</v>
      </c>
      <c r="F75" s="20"/>
    </row>
    <row r="76" spans="1:6" s="1" customFormat="1" x14ac:dyDescent="0.2">
      <c r="A76" s="3"/>
      <c r="B76" s="3"/>
      <c r="C76" s="19"/>
      <c r="D76" s="3"/>
      <c r="E76" s="3"/>
      <c r="F76" s="3"/>
    </row>
    <row r="77" spans="1:6" ht="31.5" hidden="1" customHeight="1" x14ac:dyDescent="0.2">
      <c r="A77" s="3"/>
      <c r="B77" s="86" t="s">
        <v>8</v>
      </c>
      <c r="C77" s="86"/>
      <c r="D77" s="86"/>
      <c r="E77" s="86"/>
      <c r="F77" s="3"/>
    </row>
    <row r="78" spans="1:6" ht="15.75" hidden="1" x14ac:dyDescent="0.25">
      <c r="A78" s="3"/>
      <c r="B78" s="18" t="s">
        <v>7</v>
      </c>
      <c r="C78" s="18" t="s">
        <v>6</v>
      </c>
      <c r="D78" s="17"/>
      <c r="E78" s="16" t="s">
        <v>5</v>
      </c>
      <c r="F78" s="3"/>
    </row>
    <row r="79" spans="1:6" hidden="1" x14ac:dyDescent="0.2">
      <c r="A79" s="3"/>
      <c r="B79" s="15">
        <f>C5</f>
        <v>0</v>
      </c>
      <c r="C79" s="14">
        <v>0</v>
      </c>
      <c r="D79" s="13"/>
      <c r="E79" s="9">
        <f>IF([1]DRE!D50&gt;0,[1]DRE!D50,0)</f>
        <v>0</v>
      </c>
      <c r="F79" s="84" t="s">
        <v>4</v>
      </c>
    </row>
    <row r="80" spans="1:6" hidden="1" x14ac:dyDescent="0.2">
      <c r="A80" s="3"/>
      <c r="B80" s="12"/>
      <c r="C80" s="11"/>
      <c r="D80" s="10"/>
      <c r="E80" s="9">
        <f>D80*C80</f>
        <v>0</v>
      </c>
      <c r="F80" s="84"/>
    </row>
    <row r="81" spans="1:6" ht="15.75" hidden="1" x14ac:dyDescent="0.25">
      <c r="A81" s="3"/>
      <c r="B81" s="91" t="s">
        <v>3</v>
      </c>
      <c r="C81" s="72"/>
      <c r="D81" s="83"/>
      <c r="E81" s="8">
        <f>+SUM(E79:E80)</f>
        <v>0</v>
      </c>
      <c r="F81" s="84"/>
    </row>
    <row r="82" spans="1:6" ht="15.75" hidden="1" x14ac:dyDescent="0.25">
      <c r="A82" s="3"/>
      <c r="B82" s="7" t="s">
        <v>2</v>
      </c>
      <c r="C82" s="6" t="s">
        <v>1</v>
      </c>
      <c r="D82" s="5">
        <v>0.2</v>
      </c>
      <c r="E82" s="4">
        <f>+E81*D82</f>
        <v>0</v>
      </c>
      <c r="F82" s="84"/>
    </row>
    <row r="83" spans="1:6" hidden="1" x14ac:dyDescent="0.2">
      <c r="A83" s="3"/>
      <c r="B83" s="74" t="s">
        <v>0</v>
      </c>
      <c r="C83" s="74"/>
      <c r="D83" s="74"/>
      <c r="E83" s="4">
        <f>(E81+E82)</f>
        <v>0</v>
      </c>
      <c r="F83" s="3"/>
    </row>
  </sheetData>
  <sheetProtection selectLockedCells="1"/>
  <mergeCells count="32">
    <mergeCell ref="F79:F82"/>
    <mergeCell ref="C2:D2"/>
    <mergeCell ref="C3:F3"/>
    <mergeCell ref="E4:F4"/>
    <mergeCell ref="C5:D5"/>
    <mergeCell ref="B77:E77"/>
    <mergeCell ref="B23:D23"/>
    <mergeCell ref="B7:E7"/>
    <mergeCell ref="B51:E51"/>
    <mergeCell ref="B57:C57"/>
    <mergeCell ref="B47:C47"/>
    <mergeCell ref="B71:D71"/>
    <mergeCell ref="B81:D81"/>
    <mergeCell ref="B75:D75"/>
    <mergeCell ref="B74:D74"/>
    <mergeCell ref="B73:D73"/>
    <mergeCell ref="B63:E63"/>
    <mergeCell ref="C4:D4"/>
    <mergeCell ref="B83:D83"/>
    <mergeCell ref="B8:B9"/>
    <mergeCell ref="B15:B16"/>
    <mergeCell ref="B22:D22"/>
    <mergeCell ref="B27:D27"/>
    <mergeCell ref="B37:D37"/>
    <mergeCell ref="B39:D39"/>
    <mergeCell ref="B33:E33"/>
    <mergeCell ref="B41:E41"/>
    <mergeCell ref="B31:E31"/>
    <mergeCell ref="B62:E62"/>
    <mergeCell ref="B26:D26"/>
    <mergeCell ref="B25:D25"/>
    <mergeCell ref="B24:D24"/>
  </mergeCells>
  <pageMargins left="0.511811024" right="0.511811024" top="0.78740157499999996" bottom="0.78740157499999996" header="0.31496062000000002" footer="0.31496062000000002"/>
  <pageSetup paperSize="9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APARECIDA DE ASSIS CLARO</dc:creator>
  <cp:lastModifiedBy>Windows User</cp:lastModifiedBy>
  <dcterms:created xsi:type="dcterms:W3CDTF">2020-05-19T23:20:40Z</dcterms:created>
  <dcterms:modified xsi:type="dcterms:W3CDTF">2020-05-21T16:47:35Z</dcterms:modified>
</cp:coreProperties>
</file>