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9735" activeTab="0"/>
  </bookViews>
  <sheets>
    <sheet name="CP520008" sheetId="1" r:id="rId1"/>
  </sheets>
  <definedNames>
    <definedName name="_xlnm.Print_Titles" localSheetId="0">'CP520008'!$1:$8</definedName>
  </definedNames>
  <calcPr fullCalcOnLoad="1"/>
</workbook>
</file>

<file path=xl/sharedStrings.xml><?xml version="1.0" encoding="utf-8"?>
<sst xmlns="http://schemas.openxmlformats.org/spreadsheetml/2006/main" count="212" uniqueCount="100">
  <si>
    <t>Universidade de Taubate - UNITAU-SP</t>
  </si>
  <si>
    <t>Relatório Resumido da Execução Orçamentária</t>
  </si>
  <si>
    <t>Balanço Orçamentário</t>
  </si>
  <si>
    <t>Orçamentos Fiscal e da Seguridade Social</t>
  </si>
  <si>
    <t>Janeiro a Abril 2016/Bimestre Março-Abril</t>
  </si>
  <si>
    <t>RREO - ANEXO I(LRF, Art.52, inciso I, alíneas "a" e "b" do inciso II e §1º)</t>
  </si>
  <si>
    <t>R$ 1,00</t>
  </si>
  <si>
    <t>RECEITAS</t>
  </si>
  <si>
    <t>PREVISÃO</t>
  </si>
  <si>
    <t>RECEITAS REALIZADAS</t>
  </si>
  <si>
    <t>SALDO</t>
  </si>
  <si>
    <t>INICIAL</t>
  </si>
  <si>
    <t>ATUALIZADA</t>
  </si>
  <si>
    <t>No Bimestre</t>
  </si>
  <si>
    <t>%</t>
  </si>
  <si>
    <t>Até o Bimestre</t>
  </si>
  <si>
    <t>(a)</t>
  </si>
  <si>
    <t>(b)</t>
  </si>
  <si>
    <t>(b/a)</t>
  </si>
  <si>
    <t>(c)</t>
  </si>
  <si>
    <t>(c/a)</t>
  </si>
  <si>
    <t>(a-c)</t>
  </si>
  <si>
    <t>RECEITAS (EXCETO INTRA-ORÇAMENTÁRIAS)(I)</t>
  </si>
  <si>
    <t>RECEITA CORRENTE</t>
  </si>
  <si>
    <t>RECEITA PATRIMONIAL</t>
  </si>
  <si>
    <t>RECEITAS DE VALORES MOBILIÁRIOS</t>
  </si>
  <si>
    <t>RECEITA DE CONS. PER.</t>
  </si>
  <si>
    <t>RECEITA DE SERVIÇOS</t>
  </si>
  <si>
    <t>TRANSFERÊNCIAS CORRENTES</t>
  </si>
  <si>
    <t>TRANSFERÊNCIAS INTERGOVERNAMENTAIS</t>
  </si>
  <si>
    <t>TRANSFERÊNCIAS DE INSTITUIÇÕES PRIVADAS</t>
  </si>
  <si>
    <t>TRANSFERÊNCIAS DE CONVÊNIOS</t>
  </si>
  <si>
    <t>OUTRAS RECEITAS CORRENTES</t>
  </si>
  <si>
    <t>MULTAS E JUROS DE MORA</t>
  </si>
  <si>
    <t>INDENIZAÇÕES E RESTITUIÇÕES</t>
  </si>
  <si>
    <t>RECEITA DA DÍVIDA ATIVA</t>
  </si>
  <si>
    <t>RECEITAS CORRENTES DIVERSAS</t>
  </si>
  <si>
    <t>RECEITAS DE CAPITAL</t>
  </si>
  <si>
    <t>ALIENAÇÃO DE BENS</t>
  </si>
  <si>
    <t>ALIENAÇÃO DE BENS MÓVEIS</t>
  </si>
  <si>
    <t>TRANSFERÊNCIAS DE CAPITAL</t>
  </si>
  <si>
    <t>RECEITAS (INTRA-ORÇAMENTÁRIAS)(II)</t>
  </si>
  <si>
    <t>SUBTOTAL DAS RECEITAS(III)=(I+II)</t>
  </si>
  <si>
    <t>OPERAÇÕES DE CRÉDITO-REFINANCIAMENTO(IV)</t>
  </si>
  <si>
    <t>Operações de Crédito Internas</t>
  </si>
  <si>
    <t>Mobiliária</t>
  </si>
  <si>
    <t>Contratual</t>
  </si>
  <si>
    <t>Operações de Crédito Externas</t>
  </si>
  <si>
    <t>SUBTOTAL COM REFINANCIAMENTO(V)=(III+IV)</t>
  </si>
  <si>
    <t>DÉFICIT(VI)</t>
  </si>
  <si>
    <t>-</t>
  </si>
  <si>
    <t>TOTAL(VII)=(V+VI)</t>
  </si>
  <si>
    <t>SALDOS DE EXERCÍCIOS ANTERIORES</t>
  </si>
  <si>
    <t>(UTILIZADOS PARA CRÉDITOS ADICIONAIS)</t>
  </si>
  <si>
    <t>Superávit Financeiro</t>
  </si>
  <si>
    <t>Reabertura de Créditos Adicionais</t>
  </si>
  <si>
    <t>DESPESAS</t>
  </si>
  <si>
    <t>DOTAÇÃO</t>
  </si>
  <si>
    <t>DESPESAS EMPENHADAS</t>
  </si>
  <si>
    <t>DESPESAS LIQUIDADAS</t>
  </si>
  <si>
    <t>No</t>
  </si>
  <si>
    <t>Até o</t>
  </si>
  <si>
    <t>PAGAS ATÉ</t>
  </si>
  <si>
    <t>Bimestre</t>
  </si>
  <si>
    <t>O BIMESTRE</t>
  </si>
  <si>
    <t>(d)</t>
  </si>
  <si>
    <t>(e)</t>
  </si>
  <si>
    <t>(f)</t>
  </si>
  <si>
    <t>(g)=(e-f)</t>
  </si>
  <si>
    <t>(h)</t>
  </si>
  <si>
    <t>(i)=(e-h)</t>
  </si>
  <si>
    <t>(j)</t>
  </si>
  <si>
    <t>DESPESAS (EXCETO INTRA-ORÇAMENTÁRIAS)(VIII)</t>
  </si>
  <si>
    <t>DESPESAS CORRENTES</t>
  </si>
  <si>
    <t>PESSOAL E ENCARGOS SOCIAIS</t>
  </si>
  <si>
    <t>OUTRAS DESPESAS CORRENTES</t>
  </si>
  <si>
    <t>DESPESAS DE CAPITAL</t>
  </si>
  <si>
    <t>INVESTIMENTOS</t>
  </si>
  <si>
    <t>RESERVA DE CONTINGÊNCIA</t>
  </si>
  <si>
    <t>RESERVA DO RPPS</t>
  </si>
  <si>
    <t>DESPESAS (INTRA-ORÇAMENTÁRIAS)(IX)</t>
  </si>
  <si>
    <t>SUBTOTAL DAS DESPESAS(X)=(VIII+IX)</t>
  </si>
  <si>
    <t>AMORTIZAÇÃO DA DÍVIDA/REFINANCIAMENTO(XI)</t>
  </si>
  <si>
    <t>Amortização da Dívida Interna</t>
  </si>
  <si>
    <t>Dívida Mobiliária</t>
  </si>
  <si>
    <t>Outras Dívidas</t>
  </si>
  <si>
    <t>Amortização da Dívida Externa</t>
  </si>
  <si>
    <t>SUBTOTAL C/ REFINANCIAMENTO(XII)=(X+XI)</t>
  </si>
  <si>
    <t>SUPERÁVIT(XIII)</t>
  </si>
  <si>
    <t>TOTAL(XIV)=(XII+XIII)</t>
  </si>
  <si>
    <t>RECEITAS INTRA-ORÇAMENTÁRIAS</t>
  </si>
  <si>
    <t>TOTAL</t>
  </si>
  <si>
    <t>DESPESAS INTRA-ORÇAMENTÁRIAS</t>
  </si>
  <si>
    <t>AMORTIZAÇÃO / REFINANCIAMENTO DA DÍVIDA</t>
  </si>
  <si>
    <t>FONTE: PRONIM RF - Responsabilidade Fiscal, 18/Mai/2016, 14h e 40m.</t>
  </si>
  <si>
    <t>Prof. Dr. José Rui Camargo</t>
  </si>
  <si>
    <t>Cléia Ap. Padilha Carpegeani</t>
  </si>
  <si>
    <t>Reitor</t>
  </si>
  <si>
    <t>Diretora de Contabilidade</t>
  </si>
  <si>
    <t>Controlador Interno</t>
  </si>
</sst>
</file>

<file path=xl/styles.xml><?xml version="1.0" encoding="utf-8"?>
<styleSheet xmlns="http://schemas.openxmlformats.org/spreadsheetml/2006/main">
  <numFmts count="9">
    <numFmt numFmtId="5" formatCode="&quot;R$&quot;\ #,##0_);\(&quot;R$&quot;\ #,##0\)"/>
    <numFmt numFmtId="6" formatCode="&quot;R$&quot;\ #,##0_);[Red]\(&quot;R$&quot;\ #,##0\)"/>
    <numFmt numFmtId="7" formatCode="&quot;R$&quot;\ #,##0.00_);\(&quot;R$&quot;\ #,##0.00\)"/>
    <numFmt numFmtId="8" formatCode="&quot;R$&quot;\ #,##0.00_);[Red]\(&quot;R$&quot;\ #,##0.00\)"/>
    <numFmt numFmtId="42" formatCode="_(&quot;R$&quot;\ * #,##0_);_(&quot;R$&quot;\ * \(#,##0\);_(&quot;R$&quot;\ * &quot;-&quot;_);_(@_)"/>
    <numFmt numFmtId="41" formatCode="_(* #,##0_);_(* \(#,##0\);_(* &quot;-&quot;_);_(@_)"/>
    <numFmt numFmtId="44" formatCode="_(&quot;R$&quot;\ * #,##0.00_);_(&quot;R$&quot;\ * \(#,##0.00\);_(&quot;R$&quot;\ * &quot;-&quot;??_);_(@_)"/>
    <numFmt numFmtId="43" formatCode="_(* #,##0.00_);_(* \(#,##0.00\);_(* &quot;-&quot;??_);_(@_)"/>
    <numFmt numFmtId="164" formatCode="_(\ #,##0.00_);_(\ \-#,##0.00_);_(\ \-\ ??_);_(@_)"/>
  </numFmts>
  <fonts count="10">
    <font>
      <sz val="10"/>
      <name val="Arial"/>
      <family val="0"/>
    </font>
    <font>
      <b/>
      <sz val="10"/>
      <name val="Arial"/>
      <family val="2"/>
    </font>
    <font>
      <sz val="7"/>
      <name val="Arial"/>
      <family val="0"/>
    </font>
    <font>
      <b/>
      <sz val="7"/>
      <name val="Arial"/>
      <family val="2"/>
    </font>
    <font>
      <sz val="6"/>
      <name val="Arial"/>
      <family val="0"/>
    </font>
    <font>
      <b/>
      <sz val="6"/>
      <name val="Arial"/>
      <family val="2"/>
    </font>
    <font>
      <b/>
      <sz val="5"/>
      <name val="Arial"/>
      <family val="2"/>
    </font>
    <font>
      <sz val="8"/>
      <name val="Arial"/>
      <family val="0"/>
    </font>
    <font>
      <sz val="10"/>
      <name val="Calibri"/>
      <family val="2"/>
    </font>
    <font>
      <sz val="8"/>
      <name val="Calibri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3" fillId="0" borderId="3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64" fontId="2" fillId="0" borderId="1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164" fontId="3" fillId="0" borderId="8" xfId="0" applyNumberFormat="1" applyFont="1" applyBorder="1" applyAlignment="1">
      <alignment horizontal="right"/>
    </xf>
    <xf numFmtId="164" fontId="3" fillId="0" borderId="9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64" fontId="2" fillId="0" borderId="3" xfId="0" applyNumberFormat="1" applyFont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64" fontId="2" fillId="0" borderId="5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64" fontId="2" fillId="0" borderId="8" xfId="0" applyNumberFormat="1" applyFont="1" applyBorder="1" applyAlignment="1">
      <alignment horizontal="right"/>
    </xf>
    <xf numFmtId="164" fontId="2" fillId="0" borderId="9" xfId="0" applyNumberFormat="1" applyFont="1" applyBorder="1" applyAlignment="1">
      <alignment horizontal="right"/>
    </xf>
    <xf numFmtId="0" fontId="0" fillId="0" borderId="0" xfId="0" applyFont="1" applyAlignment="1">
      <alignment horizontal="justify" vertical="justify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7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7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7" xfId="0" applyFont="1" applyBorder="1" applyAlignment="1">
      <alignment horizontal="left" indent="1"/>
    </xf>
    <xf numFmtId="0" fontId="4" fillId="0" borderId="1" xfId="0" applyFont="1" applyBorder="1" applyAlignment="1">
      <alignment horizontal="left" indent="1"/>
    </xf>
    <xf numFmtId="0" fontId="4" fillId="0" borderId="11" xfId="0" applyFont="1" applyBorder="1" applyAlignment="1">
      <alignment horizontal="left" indent="1"/>
    </xf>
    <xf numFmtId="0" fontId="4" fillId="0" borderId="5" xfId="0" applyFont="1" applyBorder="1" applyAlignment="1">
      <alignment horizontal="left" indent="1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12" xfId="0" applyFont="1" applyBorder="1" applyAlignment="1">
      <alignment horizontal="justify" wrapText="1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43" fontId="3" fillId="0" borderId="8" xfId="18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1</xdr:row>
      <xdr:rowOff>85725</xdr:rowOff>
    </xdr:from>
    <xdr:to>
      <xdr:col>2</xdr:col>
      <xdr:colOff>657225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87271"/>
        <a:stretch>
          <a:fillRect/>
        </a:stretch>
      </xdr:blipFill>
      <xdr:spPr>
        <a:xfrm>
          <a:off x="447675" y="247650"/>
          <a:ext cx="4381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5534"/>
  <sheetViews>
    <sheetView tabSelected="1" zoomScale="150" zoomScaleNormal="150" workbookViewId="0" topLeftCell="E103">
      <selection activeCell="L77" sqref="L77"/>
    </sheetView>
  </sheetViews>
  <sheetFormatPr defaultColWidth="9.140625" defaultRowHeight="12.75"/>
  <cols>
    <col min="1" max="2" width="1.7109375" style="0" customWidth="1"/>
    <col min="3" max="3" width="29.8515625" style="0" customWidth="1"/>
    <col min="4" max="5" width="13.7109375" style="0" bestFit="1" customWidth="1"/>
    <col min="6" max="6" width="12.7109375" style="0" bestFit="1" customWidth="1"/>
    <col min="7" max="7" width="12.421875" style="0" bestFit="1" customWidth="1"/>
    <col min="8" max="8" width="13.421875" style="0" bestFit="1" customWidth="1"/>
    <col min="9" max="9" width="12.7109375" style="0" bestFit="1" customWidth="1"/>
    <col min="10" max="10" width="13.421875" style="0" bestFit="1" customWidth="1"/>
    <col min="11" max="11" width="13.28125" style="0" bestFit="1" customWidth="1"/>
    <col min="12" max="12" width="12.7109375" style="0" bestFit="1" customWidth="1"/>
    <col min="256" max="16384" width="93.421875" style="0" customWidth="1"/>
  </cols>
  <sheetData>
    <row r="2" spans="1:10" ht="12.75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12.75">
      <c r="A3" s="47" t="s">
        <v>1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ht="12.75">
      <c r="A4" s="48" t="s">
        <v>2</v>
      </c>
      <c r="B4" s="48"/>
      <c r="C4" s="48"/>
      <c r="D4" s="48"/>
      <c r="E4" s="48"/>
      <c r="F4" s="48"/>
      <c r="G4" s="48"/>
      <c r="H4" s="48"/>
      <c r="I4" s="48"/>
      <c r="J4" s="48"/>
    </row>
    <row r="5" spans="1:10" ht="12.75">
      <c r="A5" s="47" t="s">
        <v>3</v>
      </c>
      <c r="B5" s="47"/>
      <c r="C5" s="47"/>
      <c r="D5" s="47"/>
      <c r="E5" s="47"/>
      <c r="F5" s="47"/>
      <c r="G5" s="47"/>
      <c r="H5" s="47"/>
      <c r="I5" s="47"/>
      <c r="J5" s="47"/>
    </row>
    <row r="6" spans="1:10" ht="12.75">
      <c r="A6" s="49" t="s">
        <v>4</v>
      </c>
      <c r="B6" s="49"/>
      <c r="C6" s="49"/>
      <c r="D6" s="49"/>
      <c r="E6" s="49"/>
      <c r="F6" s="49"/>
      <c r="G6" s="49"/>
      <c r="H6" s="49"/>
      <c r="I6" s="49"/>
      <c r="J6" s="49"/>
    </row>
    <row r="8" spans="1:10" ht="13.5" thickBot="1">
      <c r="A8" s="50" t="s">
        <v>5</v>
      </c>
      <c r="B8" s="50"/>
      <c r="C8" s="50"/>
      <c r="D8" s="50"/>
      <c r="E8" s="50"/>
      <c r="F8" s="50"/>
      <c r="G8" s="50"/>
      <c r="H8" s="50"/>
      <c r="J8" s="1" t="s">
        <v>6</v>
      </c>
    </row>
    <row r="9" spans="1:10" ht="13.5" thickBot="1">
      <c r="A9" s="52" t="s">
        <v>7</v>
      </c>
      <c r="B9" s="53"/>
      <c r="C9" s="53"/>
      <c r="D9" s="7" t="s">
        <v>8</v>
      </c>
      <c r="E9" s="7" t="s">
        <v>8</v>
      </c>
      <c r="F9" s="51" t="s">
        <v>9</v>
      </c>
      <c r="G9" s="51"/>
      <c r="H9" s="51"/>
      <c r="I9" s="51"/>
      <c r="J9" s="8" t="s">
        <v>10</v>
      </c>
    </row>
    <row r="10" spans="1:10" ht="12.75">
      <c r="A10" s="54"/>
      <c r="B10" s="55"/>
      <c r="C10" s="55"/>
      <c r="D10" s="2" t="s">
        <v>11</v>
      </c>
      <c r="E10" s="2" t="s">
        <v>12</v>
      </c>
      <c r="F10" s="3" t="s">
        <v>13</v>
      </c>
      <c r="G10" s="3" t="s">
        <v>14</v>
      </c>
      <c r="H10" s="3" t="s">
        <v>15</v>
      </c>
      <c r="I10" s="3" t="s">
        <v>14</v>
      </c>
      <c r="J10" s="4"/>
    </row>
    <row r="11" spans="1:10" ht="13.5" thickBot="1">
      <c r="A11" s="56"/>
      <c r="B11" s="57"/>
      <c r="C11" s="57"/>
      <c r="D11" s="9"/>
      <c r="E11" s="10" t="s">
        <v>16</v>
      </c>
      <c r="F11" s="10" t="s">
        <v>17</v>
      </c>
      <c r="G11" s="10" t="s">
        <v>18</v>
      </c>
      <c r="H11" s="10" t="s">
        <v>19</v>
      </c>
      <c r="I11" s="10" t="s">
        <v>20</v>
      </c>
      <c r="J11" s="11" t="s">
        <v>21</v>
      </c>
    </row>
    <row r="12" spans="1:10" ht="12.75">
      <c r="A12" s="58" t="s">
        <v>22</v>
      </c>
      <c r="B12" s="58"/>
      <c r="C12" s="59"/>
      <c r="D12" s="12">
        <v>228628472</v>
      </c>
      <c r="E12" s="12">
        <v>228628472</v>
      </c>
      <c r="F12" s="12">
        <v>23150943.55</v>
      </c>
      <c r="G12" s="12">
        <v>10.13</v>
      </c>
      <c r="H12" s="12">
        <v>60025465.72</v>
      </c>
      <c r="I12" s="12">
        <v>26.25</v>
      </c>
      <c r="J12" s="13">
        <v>168603006.28</v>
      </c>
    </row>
    <row r="13" spans="1:10" ht="12.75">
      <c r="A13" s="60" t="s">
        <v>23</v>
      </c>
      <c r="B13" s="60"/>
      <c r="C13" s="61"/>
      <c r="D13" s="14">
        <v>225202722</v>
      </c>
      <c r="E13" s="14">
        <v>225202722</v>
      </c>
      <c r="F13" s="14">
        <v>23150943.55</v>
      </c>
      <c r="G13" s="14">
        <v>10.28</v>
      </c>
      <c r="H13" s="14">
        <v>60025465.72</v>
      </c>
      <c r="I13" s="14">
        <v>26.65</v>
      </c>
      <c r="J13" s="15">
        <v>165177256.28</v>
      </c>
    </row>
    <row r="14" spans="2:10" ht="12.75">
      <c r="B14" s="62" t="s">
        <v>24</v>
      </c>
      <c r="C14" s="63"/>
      <c r="D14" s="17">
        <v>4624800</v>
      </c>
      <c r="E14" s="17">
        <v>4624800</v>
      </c>
      <c r="F14" s="17">
        <v>1047455.07</v>
      </c>
      <c r="G14" s="17">
        <v>22.65</v>
      </c>
      <c r="H14" s="17">
        <v>1914439.38</v>
      </c>
      <c r="I14" s="17">
        <v>41.4</v>
      </c>
      <c r="J14" s="18">
        <v>2710360.62</v>
      </c>
    </row>
    <row r="15" spans="3:10" ht="12.75">
      <c r="C15" s="16" t="s">
        <v>25</v>
      </c>
      <c r="D15" s="17">
        <v>2866800</v>
      </c>
      <c r="E15" s="17">
        <v>2866800</v>
      </c>
      <c r="F15" s="17">
        <v>705777.2</v>
      </c>
      <c r="G15" s="17">
        <v>24.62</v>
      </c>
      <c r="H15" s="17">
        <v>1080849.9</v>
      </c>
      <c r="I15" s="17">
        <v>37.7</v>
      </c>
      <c r="J15" s="18">
        <v>1785950.1</v>
      </c>
    </row>
    <row r="16" spans="3:10" ht="12.75">
      <c r="C16" s="16" t="s">
        <v>26</v>
      </c>
      <c r="D16" s="17">
        <v>1758000</v>
      </c>
      <c r="E16" s="17">
        <v>1758000</v>
      </c>
      <c r="F16" s="17">
        <v>341677.87</v>
      </c>
      <c r="G16" s="17">
        <v>19.44</v>
      </c>
      <c r="H16" s="17">
        <v>833589.48</v>
      </c>
      <c r="I16" s="17">
        <v>47.42</v>
      </c>
      <c r="J16" s="18">
        <v>924410.52</v>
      </c>
    </row>
    <row r="17" spans="2:10" ht="12.75">
      <c r="B17" s="62" t="s">
        <v>27</v>
      </c>
      <c r="C17" s="63"/>
      <c r="D17" s="17">
        <v>149779120</v>
      </c>
      <c r="E17" s="17">
        <v>149779120</v>
      </c>
      <c r="F17" s="17">
        <v>13212589.68</v>
      </c>
      <c r="G17" s="17">
        <v>8.82</v>
      </c>
      <c r="H17" s="17">
        <v>38652252.94</v>
      </c>
      <c r="I17" s="17">
        <v>25.81</v>
      </c>
      <c r="J17" s="18">
        <v>111126867.06</v>
      </c>
    </row>
    <row r="18" spans="2:10" ht="12.75">
      <c r="B18" s="62" t="s">
        <v>28</v>
      </c>
      <c r="C18" s="63"/>
      <c r="D18" s="17">
        <v>50450000</v>
      </c>
      <c r="E18" s="17">
        <v>50450000</v>
      </c>
      <c r="F18" s="17">
        <v>6660941.1</v>
      </c>
      <c r="G18" s="17">
        <v>13.2</v>
      </c>
      <c r="H18" s="17">
        <v>13753472.2</v>
      </c>
      <c r="I18" s="17">
        <v>27.26</v>
      </c>
      <c r="J18" s="18">
        <v>36696527.8</v>
      </c>
    </row>
    <row r="19" spans="3:10" ht="12.75">
      <c r="C19" s="16" t="s">
        <v>29</v>
      </c>
      <c r="D19" s="17">
        <v>0</v>
      </c>
      <c r="E19" s="17">
        <v>0</v>
      </c>
      <c r="F19" s="17">
        <v>6660941.1</v>
      </c>
      <c r="G19" s="17">
        <v>0</v>
      </c>
      <c r="H19" s="17">
        <v>13753472.2</v>
      </c>
      <c r="I19" s="17">
        <v>0</v>
      </c>
      <c r="J19" s="18">
        <v>-13753472.2</v>
      </c>
    </row>
    <row r="20" spans="3:10" ht="12.75">
      <c r="C20" s="16" t="s">
        <v>30</v>
      </c>
      <c r="D20" s="17">
        <v>106500</v>
      </c>
      <c r="E20" s="17">
        <v>106500</v>
      </c>
      <c r="F20" s="17">
        <v>0</v>
      </c>
      <c r="G20" s="17">
        <v>0</v>
      </c>
      <c r="H20" s="17">
        <v>0</v>
      </c>
      <c r="I20" s="17">
        <v>0</v>
      </c>
      <c r="J20" s="18">
        <v>106500</v>
      </c>
    </row>
    <row r="21" spans="3:10" ht="12.75">
      <c r="C21" s="16" t="s">
        <v>31</v>
      </c>
      <c r="D21" s="17">
        <v>50343500</v>
      </c>
      <c r="E21" s="17">
        <v>50343500</v>
      </c>
      <c r="F21" s="17">
        <v>0</v>
      </c>
      <c r="G21" s="17">
        <v>0</v>
      </c>
      <c r="H21" s="17">
        <v>0</v>
      </c>
      <c r="I21" s="17">
        <v>0</v>
      </c>
      <c r="J21" s="18">
        <v>50343500</v>
      </c>
    </row>
    <row r="22" spans="2:10" ht="12.75">
      <c r="B22" s="62" t="s">
        <v>32</v>
      </c>
      <c r="C22" s="63"/>
      <c r="D22" s="17">
        <v>20348802</v>
      </c>
      <c r="E22" s="17">
        <v>20348802</v>
      </c>
      <c r="F22" s="17">
        <v>2229957.7</v>
      </c>
      <c r="G22" s="17">
        <v>10.96</v>
      </c>
      <c r="H22" s="17">
        <v>5705301.2</v>
      </c>
      <c r="I22" s="17">
        <v>28.04</v>
      </c>
      <c r="J22" s="18">
        <v>14643500.8</v>
      </c>
    </row>
    <row r="23" spans="3:10" ht="12.75">
      <c r="C23" s="16" t="s">
        <v>33</v>
      </c>
      <c r="D23" s="17">
        <v>2531000</v>
      </c>
      <c r="E23" s="17">
        <v>2531000</v>
      </c>
      <c r="F23" s="17">
        <v>319830.05</v>
      </c>
      <c r="G23" s="17">
        <v>12.64</v>
      </c>
      <c r="H23" s="17">
        <v>698248.25</v>
      </c>
      <c r="I23" s="17">
        <v>27.59</v>
      </c>
      <c r="J23" s="18">
        <v>1832751.75</v>
      </c>
    </row>
    <row r="24" spans="3:10" ht="12.75">
      <c r="C24" s="16" t="s">
        <v>34</v>
      </c>
      <c r="D24" s="17">
        <v>266350</v>
      </c>
      <c r="E24" s="17">
        <v>266350</v>
      </c>
      <c r="F24" s="17">
        <v>46489.95</v>
      </c>
      <c r="G24" s="17">
        <v>17.45</v>
      </c>
      <c r="H24" s="17">
        <v>66222.95</v>
      </c>
      <c r="I24" s="17">
        <v>24.86</v>
      </c>
      <c r="J24" s="18">
        <v>200127.05</v>
      </c>
    </row>
    <row r="25" spans="3:10" ht="12.75">
      <c r="C25" s="16" t="s">
        <v>35</v>
      </c>
      <c r="D25" s="17">
        <v>16252500</v>
      </c>
      <c r="E25" s="17">
        <v>16252500</v>
      </c>
      <c r="F25" s="17">
        <v>1783491.01</v>
      </c>
      <c r="G25" s="17">
        <v>10.97</v>
      </c>
      <c r="H25" s="17">
        <v>4785094.41</v>
      </c>
      <c r="I25" s="17">
        <v>29.44</v>
      </c>
      <c r="J25" s="18">
        <v>11467405.59</v>
      </c>
    </row>
    <row r="26" spans="3:10" ht="12.75">
      <c r="C26" s="16" t="s">
        <v>36</v>
      </c>
      <c r="D26" s="17">
        <v>1298952</v>
      </c>
      <c r="E26" s="17">
        <v>1298952</v>
      </c>
      <c r="F26" s="17">
        <v>80146.69</v>
      </c>
      <c r="G26" s="17">
        <v>6.17</v>
      </c>
      <c r="H26" s="17">
        <v>155735.59</v>
      </c>
      <c r="I26" s="17">
        <v>11.99</v>
      </c>
      <c r="J26" s="18">
        <v>1143216.41</v>
      </c>
    </row>
    <row r="27" spans="1:10" ht="12.75">
      <c r="A27" s="60" t="s">
        <v>37</v>
      </c>
      <c r="B27" s="60"/>
      <c r="C27" s="61"/>
      <c r="D27" s="14">
        <v>3425750</v>
      </c>
      <c r="E27" s="14">
        <v>3425750</v>
      </c>
      <c r="F27" s="14">
        <v>0</v>
      </c>
      <c r="G27" s="14">
        <v>0</v>
      </c>
      <c r="H27" s="14">
        <v>0</v>
      </c>
      <c r="I27" s="14">
        <v>0</v>
      </c>
      <c r="J27" s="15">
        <v>3425750</v>
      </c>
    </row>
    <row r="28" spans="2:10" ht="12.75">
      <c r="B28" s="62" t="s">
        <v>38</v>
      </c>
      <c r="C28" s="63"/>
      <c r="D28" s="17">
        <v>5300</v>
      </c>
      <c r="E28" s="17">
        <v>5300</v>
      </c>
      <c r="F28" s="17">
        <v>0</v>
      </c>
      <c r="G28" s="17">
        <v>0</v>
      </c>
      <c r="H28" s="17">
        <v>0</v>
      </c>
      <c r="I28" s="17">
        <v>0</v>
      </c>
      <c r="J28" s="18">
        <v>5300</v>
      </c>
    </row>
    <row r="29" spans="3:10" ht="12.75">
      <c r="C29" s="16" t="s">
        <v>39</v>
      </c>
      <c r="D29" s="17">
        <v>5300</v>
      </c>
      <c r="E29" s="17">
        <v>5300</v>
      </c>
      <c r="F29" s="17">
        <v>0</v>
      </c>
      <c r="G29" s="17">
        <v>0</v>
      </c>
      <c r="H29" s="17">
        <v>0</v>
      </c>
      <c r="I29" s="17">
        <v>0</v>
      </c>
      <c r="J29" s="18">
        <v>5300</v>
      </c>
    </row>
    <row r="30" spans="2:10" ht="12.75">
      <c r="B30" s="62" t="s">
        <v>40</v>
      </c>
      <c r="C30" s="63"/>
      <c r="D30" s="17">
        <v>3420450</v>
      </c>
      <c r="E30" s="17">
        <v>3420450</v>
      </c>
      <c r="F30" s="17">
        <v>0</v>
      </c>
      <c r="G30" s="17">
        <v>0</v>
      </c>
      <c r="H30" s="17">
        <v>0</v>
      </c>
      <c r="I30" s="17">
        <v>0</v>
      </c>
      <c r="J30" s="18">
        <v>3420450</v>
      </c>
    </row>
    <row r="31" spans="3:10" ht="12.75">
      <c r="C31" s="16" t="s">
        <v>31</v>
      </c>
      <c r="D31" s="17">
        <v>3420450</v>
      </c>
      <c r="E31" s="17">
        <v>3420450</v>
      </c>
      <c r="F31" s="17">
        <v>0</v>
      </c>
      <c r="G31" s="17">
        <v>0</v>
      </c>
      <c r="H31" s="17">
        <v>0</v>
      </c>
      <c r="I31" s="17">
        <v>0</v>
      </c>
      <c r="J31" s="18">
        <v>3420450</v>
      </c>
    </row>
    <row r="32" spans="1:10" ht="13.5" thickBot="1">
      <c r="A32" s="60" t="s">
        <v>41</v>
      </c>
      <c r="B32" s="60"/>
      <c r="C32" s="61"/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5">
        <v>0</v>
      </c>
    </row>
    <row r="33" spans="1:10" ht="13.5" thickBot="1">
      <c r="A33" s="64" t="s">
        <v>42</v>
      </c>
      <c r="B33" s="65"/>
      <c r="C33" s="65"/>
      <c r="D33" s="19">
        <v>228628472</v>
      </c>
      <c r="E33" s="19">
        <v>228628472</v>
      </c>
      <c r="F33" s="19">
        <v>23150943.55</v>
      </c>
      <c r="G33" s="19">
        <v>10.13</v>
      </c>
      <c r="H33" s="19">
        <v>60025465.72</v>
      </c>
      <c r="I33" s="19">
        <v>26.25</v>
      </c>
      <c r="J33" s="20">
        <v>168603006.28</v>
      </c>
    </row>
    <row r="34" spans="1:10" ht="12.75">
      <c r="A34" s="66" t="s">
        <v>43</v>
      </c>
      <c r="B34" s="66"/>
      <c r="C34" s="67"/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3">
        <v>0</v>
      </c>
    </row>
    <row r="35" spans="2:10" ht="12.75">
      <c r="B35" s="62" t="s">
        <v>44</v>
      </c>
      <c r="C35" s="63"/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8">
        <v>0</v>
      </c>
    </row>
    <row r="36" spans="3:10" ht="13.5" thickBot="1">
      <c r="C36" s="16" t="s">
        <v>45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8">
        <v>0</v>
      </c>
    </row>
    <row r="37" spans="1:10" ht="13.5" thickBot="1">
      <c r="A37" s="52" t="s">
        <v>7</v>
      </c>
      <c r="B37" s="53"/>
      <c r="C37" s="53"/>
      <c r="D37" s="7" t="s">
        <v>8</v>
      </c>
      <c r="E37" s="7" t="s">
        <v>8</v>
      </c>
      <c r="F37" s="51" t="s">
        <v>9</v>
      </c>
      <c r="G37" s="51"/>
      <c r="H37" s="51"/>
      <c r="I37" s="51"/>
      <c r="J37" s="8" t="s">
        <v>10</v>
      </c>
    </row>
    <row r="38" spans="1:10" ht="12.75">
      <c r="A38" s="54"/>
      <c r="B38" s="55"/>
      <c r="C38" s="55"/>
      <c r="D38" s="2" t="s">
        <v>11</v>
      </c>
      <c r="E38" s="2" t="s">
        <v>12</v>
      </c>
      <c r="F38" s="3" t="s">
        <v>13</v>
      </c>
      <c r="G38" s="3" t="s">
        <v>14</v>
      </c>
      <c r="H38" s="3" t="s">
        <v>15</v>
      </c>
      <c r="I38" s="3" t="s">
        <v>14</v>
      </c>
      <c r="J38" s="4"/>
    </row>
    <row r="39" spans="1:10" ht="13.5" thickBot="1">
      <c r="A39" s="56"/>
      <c r="B39" s="57"/>
      <c r="C39" s="57"/>
      <c r="D39" s="9"/>
      <c r="E39" s="10" t="s">
        <v>16</v>
      </c>
      <c r="F39" s="10" t="s">
        <v>17</v>
      </c>
      <c r="G39" s="10" t="s">
        <v>18</v>
      </c>
      <c r="H39" s="10" t="s">
        <v>19</v>
      </c>
      <c r="I39" s="10" t="s">
        <v>20</v>
      </c>
      <c r="J39" s="11" t="s">
        <v>21</v>
      </c>
    </row>
    <row r="40" spans="3:10" ht="12.75">
      <c r="C40" s="21" t="s">
        <v>46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3">
        <v>0</v>
      </c>
    </row>
    <row r="41" spans="2:10" ht="12.75">
      <c r="B41" s="62" t="s">
        <v>47</v>
      </c>
      <c r="C41" s="63"/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8">
        <v>0</v>
      </c>
    </row>
    <row r="42" spans="3:10" ht="12.75">
      <c r="C42" s="16" t="s">
        <v>45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8">
        <v>0</v>
      </c>
    </row>
    <row r="43" spans="3:10" ht="13.5" thickBot="1">
      <c r="C43" s="16" t="s">
        <v>46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8">
        <v>0</v>
      </c>
    </row>
    <row r="44" spans="1:10" ht="13.5" thickBot="1">
      <c r="A44" s="64" t="s">
        <v>48</v>
      </c>
      <c r="B44" s="65"/>
      <c r="C44" s="65"/>
      <c r="D44" s="19">
        <v>228628472</v>
      </c>
      <c r="E44" s="19">
        <v>228628472</v>
      </c>
      <c r="F44" s="19">
        <v>23150943.55</v>
      </c>
      <c r="G44" s="19">
        <v>10.13</v>
      </c>
      <c r="H44" s="19">
        <v>60025465.72</v>
      </c>
      <c r="I44" s="19">
        <v>26.25</v>
      </c>
      <c r="J44" s="20">
        <v>168603006.28</v>
      </c>
    </row>
    <row r="45" spans="1:10" ht="13.5" thickBot="1">
      <c r="A45" s="64" t="s">
        <v>49</v>
      </c>
      <c r="B45" s="65"/>
      <c r="C45" s="65"/>
      <c r="D45" s="26" t="s">
        <v>50</v>
      </c>
      <c r="E45" s="26" t="s">
        <v>50</v>
      </c>
      <c r="F45" s="26" t="s">
        <v>50</v>
      </c>
      <c r="G45" s="26" t="s">
        <v>50</v>
      </c>
      <c r="H45" s="26" t="s">
        <v>50</v>
      </c>
      <c r="I45" s="26" t="s">
        <v>50</v>
      </c>
      <c r="J45" s="27" t="s">
        <v>50</v>
      </c>
    </row>
    <row r="46" spans="1:10" ht="13.5" thickBot="1">
      <c r="A46" s="64" t="s">
        <v>51</v>
      </c>
      <c r="B46" s="65"/>
      <c r="C46" s="65"/>
      <c r="D46" s="19">
        <v>228628472</v>
      </c>
      <c r="E46" s="19">
        <v>228628472</v>
      </c>
      <c r="F46" s="19">
        <v>23150943.55</v>
      </c>
      <c r="G46" s="19">
        <v>10.13</v>
      </c>
      <c r="H46" s="19">
        <v>60025465.72</v>
      </c>
      <c r="I46" s="19">
        <v>26.25</v>
      </c>
      <c r="J46" s="20">
        <v>168603006.28</v>
      </c>
    </row>
    <row r="47" spans="1:10" ht="12.75">
      <c r="A47" s="67" t="s">
        <v>52</v>
      </c>
      <c r="B47" s="68"/>
      <c r="C47" s="68"/>
      <c r="D47" s="24" t="s">
        <v>50</v>
      </c>
      <c r="E47" s="12">
        <v>0</v>
      </c>
      <c r="F47" s="24" t="s">
        <v>50</v>
      </c>
      <c r="G47" s="24" t="s">
        <v>50</v>
      </c>
      <c r="H47" s="12">
        <v>0</v>
      </c>
      <c r="I47" s="24" t="s">
        <v>50</v>
      </c>
      <c r="J47" s="25" t="s">
        <v>50</v>
      </c>
    </row>
    <row r="48" spans="1:10" ht="12.75">
      <c r="A48" s="61" t="s">
        <v>53</v>
      </c>
      <c r="B48" s="69"/>
      <c r="C48" s="69"/>
      <c r="D48" s="5"/>
      <c r="E48" s="5"/>
      <c r="F48" s="5"/>
      <c r="G48" s="5"/>
      <c r="H48" s="5"/>
      <c r="I48" s="5"/>
      <c r="J48" s="4"/>
    </row>
    <row r="49" spans="1:10" ht="12.75">
      <c r="A49" s="70" t="s">
        <v>54</v>
      </c>
      <c r="B49" s="71"/>
      <c r="C49" s="71"/>
      <c r="D49" s="3" t="s">
        <v>50</v>
      </c>
      <c r="E49" s="17">
        <v>0</v>
      </c>
      <c r="F49" s="3" t="s">
        <v>50</v>
      </c>
      <c r="G49" s="3" t="s">
        <v>50</v>
      </c>
      <c r="H49" s="17">
        <v>0</v>
      </c>
      <c r="I49" s="3" t="s">
        <v>50</v>
      </c>
      <c r="J49" s="6" t="s">
        <v>50</v>
      </c>
    </row>
    <row r="50" spans="1:10" ht="13.5" thickBot="1">
      <c r="A50" s="72" t="s">
        <v>55</v>
      </c>
      <c r="B50" s="73"/>
      <c r="C50" s="73"/>
      <c r="D50" s="10" t="s">
        <v>50</v>
      </c>
      <c r="E50" s="28">
        <v>0</v>
      </c>
      <c r="F50" s="10" t="s">
        <v>50</v>
      </c>
      <c r="G50" s="10" t="s">
        <v>50</v>
      </c>
      <c r="H50" s="28">
        <v>0</v>
      </c>
      <c r="I50" s="10" t="s">
        <v>50</v>
      </c>
      <c r="J50" s="11" t="s">
        <v>50</v>
      </c>
    </row>
    <row r="51" ht="13.5" thickBot="1"/>
    <row r="52" spans="1:12" ht="13.5" thickBot="1">
      <c r="A52" s="42" t="s">
        <v>56</v>
      </c>
      <c r="B52" s="43"/>
      <c r="C52" s="43"/>
      <c r="D52" s="32" t="s">
        <v>57</v>
      </c>
      <c r="E52" s="32" t="s">
        <v>57</v>
      </c>
      <c r="F52" s="75" t="s">
        <v>58</v>
      </c>
      <c r="G52" s="75"/>
      <c r="H52" s="32" t="s">
        <v>10</v>
      </c>
      <c r="I52" s="75" t="s">
        <v>59</v>
      </c>
      <c r="J52" s="75"/>
      <c r="K52" s="32" t="s">
        <v>10</v>
      </c>
      <c r="L52" s="33" t="s">
        <v>56</v>
      </c>
    </row>
    <row r="53" spans="1:12" ht="12.75">
      <c r="A53" s="44"/>
      <c r="B53" s="45"/>
      <c r="C53" s="45"/>
      <c r="D53" s="29" t="s">
        <v>11</v>
      </c>
      <c r="E53" s="29" t="s">
        <v>12</v>
      </c>
      <c r="F53" s="31" t="s">
        <v>60</v>
      </c>
      <c r="G53" s="31" t="s">
        <v>61</v>
      </c>
      <c r="H53" s="5"/>
      <c r="I53" s="31" t="s">
        <v>60</v>
      </c>
      <c r="J53" s="31" t="s">
        <v>61</v>
      </c>
      <c r="K53" s="5"/>
      <c r="L53" s="30" t="s">
        <v>62</v>
      </c>
    </row>
    <row r="54" spans="1:12" ht="12.75">
      <c r="A54" s="44"/>
      <c r="B54" s="45"/>
      <c r="C54" s="45"/>
      <c r="D54" s="5"/>
      <c r="E54" s="5"/>
      <c r="F54" s="31" t="s">
        <v>63</v>
      </c>
      <c r="G54" s="31" t="s">
        <v>63</v>
      </c>
      <c r="H54" s="5"/>
      <c r="I54" s="31" t="s">
        <v>63</v>
      </c>
      <c r="J54" s="31" t="s">
        <v>63</v>
      </c>
      <c r="K54" s="5"/>
      <c r="L54" s="30" t="s">
        <v>64</v>
      </c>
    </row>
    <row r="55" spans="1:12" ht="13.5" thickBot="1">
      <c r="A55" s="46"/>
      <c r="B55" s="74"/>
      <c r="C55" s="74"/>
      <c r="D55" s="34" t="s">
        <v>65</v>
      </c>
      <c r="E55" s="34" t="s">
        <v>66</v>
      </c>
      <c r="F55" s="9"/>
      <c r="G55" s="34" t="s">
        <v>67</v>
      </c>
      <c r="H55" s="34" t="s">
        <v>68</v>
      </c>
      <c r="I55" s="9"/>
      <c r="J55" s="34" t="s">
        <v>69</v>
      </c>
      <c r="K55" s="34" t="s">
        <v>70</v>
      </c>
      <c r="L55" s="35" t="s">
        <v>71</v>
      </c>
    </row>
    <row r="56" spans="1:12" ht="12.75">
      <c r="A56" s="66" t="s">
        <v>72</v>
      </c>
      <c r="B56" s="66"/>
      <c r="C56" s="67"/>
      <c r="D56" s="12">
        <v>182087572</v>
      </c>
      <c r="E56" s="12">
        <v>182087572</v>
      </c>
      <c r="F56" s="12">
        <v>28456620.4</v>
      </c>
      <c r="G56" s="12">
        <v>70396124.34</v>
      </c>
      <c r="H56" s="12">
        <v>111691447.66</v>
      </c>
      <c r="I56" s="12">
        <v>16799275.1</v>
      </c>
      <c r="J56" s="12">
        <v>32446631.66</v>
      </c>
      <c r="K56" s="12">
        <v>149640940.34</v>
      </c>
      <c r="L56" s="13">
        <v>32275124.35</v>
      </c>
    </row>
    <row r="57" spans="1:12" ht="12.75">
      <c r="A57" s="60" t="s">
        <v>73</v>
      </c>
      <c r="B57" s="60"/>
      <c r="C57" s="61"/>
      <c r="D57" s="14">
        <v>178591025</v>
      </c>
      <c r="E57" s="14">
        <v>178685525</v>
      </c>
      <c r="F57" s="14">
        <v>28434237.12</v>
      </c>
      <c r="G57" s="14">
        <v>70330148.31</v>
      </c>
      <c r="H57" s="14">
        <v>108355376.69</v>
      </c>
      <c r="I57" s="14">
        <v>16774808.21</v>
      </c>
      <c r="J57" s="14">
        <v>32390531.59</v>
      </c>
      <c r="K57" s="14">
        <v>146294993.41</v>
      </c>
      <c r="L57" s="15">
        <v>32225822.28</v>
      </c>
    </row>
    <row r="58" spans="2:12" ht="12.75">
      <c r="B58" s="62" t="s">
        <v>74</v>
      </c>
      <c r="C58" s="63"/>
      <c r="D58" s="17">
        <v>94918395</v>
      </c>
      <c r="E58" s="17">
        <v>94918395</v>
      </c>
      <c r="F58" s="17">
        <v>13875761.79</v>
      </c>
      <c r="G58" s="17">
        <v>28257139.56</v>
      </c>
      <c r="H58" s="17">
        <v>66661255.44</v>
      </c>
      <c r="I58" s="17">
        <v>13876401.83</v>
      </c>
      <c r="J58" s="17">
        <v>28175014.19</v>
      </c>
      <c r="K58" s="17">
        <v>66743380.81</v>
      </c>
      <c r="L58" s="18">
        <v>28174700.15</v>
      </c>
    </row>
    <row r="59" spans="2:12" ht="12.75">
      <c r="B59" s="62" t="s">
        <v>75</v>
      </c>
      <c r="C59" s="63"/>
      <c r="D59" s="17">
        <v>83672630</v>
      </c>
      <c r="E59" s="17">
        <v>83767130</v>
      </c>
      <c r="F59" s="17">
        <v>14558475.33</v>
      </c>
      <c r="G59" s="17">
        <v>42073008.75</v>
      </c>
      <c r="H59" s="17">
        <v>41694121.25</v>
      </c>
      <c r="I59" s="17">
        <v>2898406.38</v>
      </c>
      <c r="J59" s="17">
        <v>4215517.4</v>
      </c>
      <c r="K59" s="17">
        <v>79551612.6</v>
      </c>
      <c r="L59" s="18">
        <v>4051122.13</v>
      </c>
    </row>
    <row r="60" spans="1:12" ht="12.75">
      <c r="A60" s="60" t="s">
        <v>76</v>
      </c>
      <c r="B60" s="60"/>
      <c r="C60" s="61"/>
      <c r="D60" s="14">
        <v>3396547</v>
      </c>
      <c r="E60" s="14">
        <v>3302047</v>
      </c>
      <c r="F60" s="14">
        <v>22383.28</v>
      </c>
      <c r="G60" s="14">
        <v>65976.03</v>
      </c>
      <c r="H60" s="14">
        <v>3236070.97</v>
      </c>
      <c r="I60" s="14">
        <v>24466.89</v>
      </c>
      <c r="J60" s="14">
        <v>56100.07</v>
      </c>
      <c r="K60" s="14">
        <v>3245946.93</v>
      </c>
      <c r="L60" s="15">
        <v>49302.07</v>
      </c>
    </row>
    <row r="61" spans="2:12" ht="12.75">
      <c r="B61" s="62" t="s">
        <v>77</v>
      </c>
      <c r="C61" s="63"/>
      <c r="D61" s="17">
        <v>3396547</v>
      </c>
      <c r="E61" s="17">
        <v>3302047</v>
      </c>
      <c r="F61" s="17">
        <v>22383.28</v>
      </c>
      <c r="G61" s="17">
        <v>65976.03</v>
      </c>
      <c r="H61" s="17">
        <v>3236070.97</v>
      </c>
      <c r="I61" s="17">
        <v>24466.89</v>
      </c>
      <c r="J61" s="17">
        <v>56100.07</v>
      </c>
      <c r="K61" s="17">
        <v>3245946.93</v>
      </c>
      <c r="L61" s="18">
        <v>49302.07</v>
      </c>
    </row>
    <row r="62" spans="1:12" ht="12.75">
      <c r="A62" s="62" t="s">
        <v>78</v>
      </c>
      <c r="B62" s="62"/>
      <c r="C62" s="63"/>
      <c r="D62" s="14">
        <v>100000</v>
      </c>
      <c r="E62" s="14">
        <v>100000</v>
      </c>
      <c r="F62" s="14">
        <v>0</v>
      </c>
      <c r="G62" s="14">
        <v>0</v>
      </c>
      <c r="H62" s="14">
        <v>100000</v>
      </c>
      <c r="I62" s="14">
        <v>0</v>
      </c>
      <c r="J62" s="14">
        <v>0</v>
      </c>
      <c r="K62" s="14">
        <v>100000</v>
      </c>
      <c r="L62" s="15">
        <v>0</v>
      </c>
    </row>
    <row r="63" spans="1:12" ht="12.75">
      <c r="A63" s="62" t="s">
        <v>79</v>
      </c>
      <c r="B63" s="62"/>
      <c r="C63" s="63"/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5">
        <v>0</v>
      </c>
    </row>
    <row r="64" spans="1:12" ht="13.5" thickBot="1">
      <c r="A64" s="60" t="s">
        <v>80</v>
      </c>
      <c r="B64" s="60"/>
      <c r="C64" s="61"/>
      <c r="D64" s="14">
        <v>39474800</v>
      </c>
      <c r="E64" s="14">
        <v>39474800</v>
      </c>
      <c r="F64" s="14">
        <v>2770215.15</v>
      </c>
      <c r="G64" s="14">
        <v>22214831.31</v>
      </c>
      <c r="H64" s="14">
        <v>17259968.69</v>
      </c>
      <c r="I64" s="14">
        <v>5580999.56</v>
      </c>
      <c r="J64" s="14">
        <v>9944248.36</v>
      </c>
      <c r="K64" s="14">
        <v>29530551.64</v>
      </c>
      <c r="L64" s="15">
        <v>9944243.4</v>
      </c>
    </row>
    <row r="65" spans="1:12" ht="13.5" thickBot="1">
      <c r="A65" s="76" t="s">
        <v>81</v>
      </c>
      <c r="B65" s="77"/>
      <c r="C65" s="77"/>
      <c r="D65" s="19">
        <v>221562372</v>
      </c>
      <c r="E65" s="19">
        <v>221562372</v>
      </c>
      <c r="F65" s="19">
        <v>31226835.55</v>
      </c>
      <c r="G65" s="19">
        <v>92610955.65</v>
      </c>
      <c r="H65" s="19">
        <v>128951416.35</v>
      </c>
      <c r="I65" s="19">
        <v>22380274.66</v>
      </c>
      <c r="J65" s="19">
        <v>42390880.02</v>
      </c>
      <c r="K65" s="19">
        <v>179171491.98</v>
      </c>
      <c r="L65" s="20">
        <v>42219367.75</v>
      </c>
    </row>
    <row r="66" spans="1:12" ht="12.75">
      <c r="A66" s="66" t="s">
        <v>82</v>
      </c>
      <c r="B66" s="66"/>
      <c r="C66" s="67"/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3">
        <v>0</v>
      </c>
    </row>
    <row r="67" spans="2:12" ht="12.75">
      <c r="B67" s="62" t="s">
        <v>83</v>
      </c>
      <c r="C67" s="63"/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8">
        <v>0</v>
      </c>
    </row>
    <row r="68" spans="3:12" ht="12.75">
      <c r="C68" s="16" t="s">
        <v>84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8">
        <v>0</v>
      </c>
    </row>
    <row r="69" spans="3:12" ht="12.75">
      <c r="C69" s="16" t="s">
        <v>85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8">
        <v>0</v>
      </c>
    </row>
    <row r="70" spans="2:12" ht="12.75">
      <c r="B70" s="50" t="s">
        <v>86</v>
      </c>
      <c r="C70" s="78"/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8">
        <v>0</v>
      </c>
    </row>
    <row r="71" spans="3:12" ht="12.75">
      <c r="C71" s="16" t="s">
        <v>84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8">
        <v>0</v>
      </c>
    </row>
    <row r="72" spans="3:12" ht="13.5" thickBot="1">
      <c r="C72" s="16" t="s">
        <v>85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8">
        <v>0</v>
      </c>
    </row>
    <row r="73" spans="1:12" ht="13.5" thickBot="1">
      <c r="A73" s="64" t="s">
        <v>87</v>
      </c>
      <c r="B73" s="65"/>
      <c r="C73" s="65"/>
      <c r="D73" s="19">
        <v>221562372</v>
      </c>
      <c r="E73" s="19">
        <v>221562372</v>
      </c>
      <c r="F73" s="19">
        <v>31226835.55</v>
      </c>
      <c r="G73" s="19">
        <v>92610955.65</v>
      </c>
      <c r="H73" s="19">
        <v>128951416.35</v>
      </c>
      <c r="I73" s="19">
        <v>22380274.66</v>
      </c>
      <c r="J73" s="19">
        <v>42390880.02</v>
      </c>
      <c r="K73" s="19">
        <v>179171491.98</v>
      </c>
      <c r="L73" s="20">
        <v>42219367.75</v>
      </c>
    </row>
    <row r="74" spans="1:12" ht="13.5" thickBot="1">
      <c r="A74" s="64" t="s">
        <v>88</v>
      </c>
      <c r="B74" s="65"/>
      <c r="C74" s="65"/>
      <c r="D74" s="26" t="s">
        <v>50</v>
      </c>
      <c r="E74" s="26" t="s">
        <v>50</v>
      </c>
      <c r="F74" s="26" t="s">
        <v>50</v>
      </c>
      <c r="G74" s="26" t="s">
        <v>50</v>
      </c>
      <c r="H74" s="26" t="s">
        <v>50</v>
      </c>
      <c r="I74" s="26" t="s">
        <v>50</v>
      </c>
      <c r="J74" s="82">
        <f>J75-J73</f>
        <v>17634585.699999996</v>
      </c>
      <c r="K74" s="26" t="s">
        <v>50</v>
      </c>
      <c r="L74" s="27" t="s">
        <v>50</v>
      </c>
    </row>
    <row r="75" spans="1:12" ht="13.5" thickBot="1">
      <c r="A75" s="67" t="s">
        <v>89</v>
      </c>
      <c r="B75" s="68"/>
      <c r="C75" s="68"/>
      <c r="D75" s="12">
        <v>221562372</v>
      </c>
      <c r="E75" s="12">
        <v>221562372</v>
      </c>
      <c r="F75" s="12">
        <v>31226835.55</v>
      </c>
      <c r="G75" s="12">
        <v>92610955.65</v>
      </c>
      <c r="H75" s="12">
        <v>128951416.35</v>
      </c>
      <c r="I75" s="12">
        <v>22380274.66</v>
      </c>
      <c r="J75" s="12">
        <v>60025465.72</v>
      </c>
      <c r="K75" s="12">
        <v>179171491.98</v>
      </c>
      <c r="L75" s="13">
        <v>42219367.75</v>
      </c>
    </row>
    <row r="76" spans="1:10" ht="13.5" thickBot="1">
      <c r="A76" s="52" t="s">
        <v>90</v>
      </c>
      <c r="B76" s="53"/>
      <c r="C76" s="53"/>
      <c r="D76" s="7" t="s">
        <v>8</v>
      </c>
      <c r="E76" s="7" t="s">
        <v>8</v>
      </c>
      <c r="F76" s="51" t="s">
        <v>9</v>
      </c>
      <c r="G76" s="51"/>
      <c r="H76" s="51"/>
      <c r="I76" s="51"/>
      <c r="J76" s="8" t="s">
        <v>10</v>
      </c>
    </row>
    <row r="77" spans="1:10" ht="12.75">
      <c r="A77" s="54"/>
      <c r="B77" s="55"/>
      <c r="C77" s="55"/>
      <c r="D77" s="2" t="s">
        <v>11</v>
      </c>
      <c r="E77" s="2" t="s">
        <v>12</v>
      </c>
      <c r="F77" s="3" t="s">
        <v>13</v>
      </c>
      <c r="G77" s="3" t="s">
        <v>14</v>
      </c>
      <c r="H77" s="3" t="s">
        <v>15</v>
      </c>
      <c r="I77" s="3" t="s">
        <v>14</v>
      </c>
      <c r="J77" s="4"/>
    </row>
    <row r="78" spans="1:10" ht="13.5" thickBot="1">
      <c r="A78" s="56"/>
      <c r="B78" s="57"/>
      <c r="C78" s="57"/>
      <c r="D78" s="9"/>
      <c r="E78" s="10" t="s">
        <v>16</v>
      </c>
      <c r="F78" s="10" t="s">
        <v>17</v>
      </c>
      <c r="G78" s="10" t="s">
        <v>18</v>
      </c>
      <c r="H78" s="10" t="s">
        <v>19</v>
      </c>
      <c r="I78" s="10" t="s">
        <v>20</v>
      </c>
      <c r="J78" s="11" t="s">
        <v>21</v>
      </c>
    </row>
    <row r="79" spans="1:10" ht="13.5" thickBot="1">
      <c r="A79" s="64" t="s">
        <v>91</v>
      </c>
      <c r="B79" s="65"/>
      <c r="C79" s="65"/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20">
        <v>0</v>
      </c>
    </row>
    <row r="80" ht="13.5" thickBot="1"/>
    <row r="81" spans="1:12" ht="13.5" thickBot="1">
      <c r="A81" s="42" t="s">
        <v>92</v>
      </c>
      <c r="B81" s="43"/>
      <c r="C81" s="43"/>
      <c r="D81" s="32" t="s">
        <v>57</v>
      </c>
      <c r="E81" s="32" t="s">
        <v>57</v>
      </c>
      <c r="F81" s="75" t="s">
        <v>58</v>
      </c>
      <c r="G81" s="75"/>
      <c r="H81" s="32" t="s">
        <v>10</v>
      </c>
      <c r="I81" s="75" t="s">
        <v>59</v>
      </c>
      <c r="J81" s="75"/>
      <c r="K81" s="32" t="s">
        <v>10</v>
      </c>
      <c r="L81" s="33" t="s">
        <v>56</v>
      </c>
    </row>
    <row r="82" spans="1:12" ht="12.75">
      <c r="A82" s="44"/>
      <c r="B82" s="45"/>
      <c r="C82" s="45"/>
      <c r="D82" s="29" t="s">
        <v>11</v>
      </c>
      <c r="E82" s="29" t="s">
        <v>12</v>
      </c>
      <c r="F82" s="31" t="s">
        <v>60</v>
      </c>
      <c r="G82" s="31" t="s">
        <v>61</v>
      </c>
      <c r="H82" s="5"/>
      <c r="I82" s="31" t="s">
        <v>60</v>
      </c>
      <c r="J82" s="31" t="s">
        <v>61</v>
      </c>
      <c r="K82" s="5"/>
      <c r="L82" s="30" t="s">
        <v>62</v>
      </c>
    </row>
    <row r="83" spans="1:12" ht="12.75">
      <c r="A83" s="44"/>
      <c r="B83" s="45"/>
      <c r="C83" s="45"/>
      <c r="D83" s="5"/>
      <c r="E83" s="5"/>
      <c r="F83" s="31" t="s">
        <v>63</v>
      </c>
      <c r="G83" s="31" t="s">
        <v>63</v>
      </c>
      <c r="H83" s="5"/>
      <c r="I83" s="31" t="s">
        <v>63</v>
      </c>
      <c r="J83" s="31" t="s">
        <v>63</v>
      </c>
      <c r="K83" s="5"/>
      <c r="L83" s="30" t="s">
        <v>64</v>
      </c>
    </row>
    <row r="84" spans="1:12" ht="13.5" thickBot="1">
      <c r="A84" s="46"/>
      <c r="B84" s="74"/>
      <c r="C84" s="74"/>
      <c r="D84" s="34" t="s">
        <v>65</v>
      </c>
      <c r="E84" s="34" t="s">
        <v>66</v>
      </c>
      <c r="F84" s="9"/>
      <c r="G84" s="34" t="s">
        <v>67</v>
      </c>
      <c r="H84" s="34" t="s">
        <v>68</v>
      </c>
      <c r="I84" s="9"/>
      <c r="J84" s="34" t="s">
        <v>69</v>
      </c>
      <c r="K84" s="34" t="s">
        <v>70</v>
      </c>
      <c r="L84" s="35" t="s">
        <v>71</v>
      </c>
    </row>
    <row r="85" spans="1:12" ht="12.75">
      <c r="A85" s="66" t="s">
        <v>73</v>
      </c>
      <c r="B85" s="66"/>
      <c r="C85" s="67"/>
      <c r="D85" s="12">
        <v>28649800</v>
      </c>
      <c r="E85" s="12">
        <v>28649800</v>
      </c>
      <c r="F85" s="12">
        <v>2740717.48</v>
      </c>
      <c r="G85" s="12">
        <v>12961697.08</v>
      </c>
      <c r="H85" s="12">
        <v>15688102.92</v>
      </c>
      <c r="I85" s="12">
        <v>3955493.73</v>
      </c>
      <c r="J85" s="12">
        <v>6766840.68</v>
      </c>
      <c r="K85" s="12">
        <v>21882959.32</v>
      </c>
      <c r="L85" s="13">
        <v>6766835.72</v>
      </c>
    </row>
    <row r="86" spans="2:12" ht="12.75">
      <c r="B86" s="62" t="s">
        <v>74</v>
      </c>
      <c r="C86" s="63"/>
      <c r="D86" s="17">
        <v>21189000</v>
      </c>
      <c r="E86" s="17">
        <v>21189000</v>
      </c>
      <c r="F86" s="17">
        <v>2740717.48</v>
      </c>
      <c r="G86" s="17">
        <v>5501108.35</v>
      </c>
      <c r="H86" s="17">
        <v>15687891.65</v>
      </c>
      <c r="I86" s="17">
        <v>2712062.27</v>
      </c>
      <c r="J86" s="17">
        <v>4279977.76</v>
      </c>
      <c r="K86" s="17">
        <v>16909022.24</v>
      </c>
      <c r="L86" s="18">
        <v>4279972.8</v>
      </c>
    </row>
    <row r="87" spans="2:12" ht="12.75">
      <c r="B87" s="62" t="s">
        <v>75</v>
      </c>
      <c r="C87" s="63"/>
      <c r="D87" s="17">
        <v>7460800</v>
      </c>
      <c r="E87" s="17">
        <v>7460800</v>
      </c>
      <c r="F87" s="17">
        <v>0</v>
      </c>
      <c r="G87" s="17">
        <v>7460588.73</v>
      </c>
      <c r="H87" s="17">
        <v>211.27</v>
      </c>
      <c r="I87" s="17">
        <v>1243431.46</v>
      </c>
      <c r="J87" s="17">
        <v>2486862.92</v>
      </c>
      <c r="K87" s="17">
        <v>4973937.08</v>
      </c>
      <c r="L87" s="18">
        <v>2486862.92</v>
      </c>
    </row>
    <row r="88" spans="1:12" ht="12.75">
      <c r="A88" s="60" t="s">
        <v>76</v>
      </c>
      <c r="B88" s="60"/>
      <c r="C88" s="61"/>
      <c r="D88" s="14">
        <v>10825000</v>
      </c>
      <c r="E88" s="14">
        <v>10825000</v>
      </c>
      <c r="F88" s="14">
        <v>29497.67</v>
      </c>
      <c r="G88" s="14">
        <v>9253134.23</v>
      </c>
      <c r="H88" s="14">
        <v>1571865.77</v>
      </c>
      <c r="I88" s="14">
        <v>1625505.83</v>
      </c>
      <c r="J88" s="14">
        <v>3177407.68</v>
      </c>
      <c r="K88" s="14">
        <v>7647592.32</v>
      </c>
      <c r="L88" s="15">
        <v>3177407.68</v>
      </c>
    </row>
    <row r="89" spans="2:12" ht="13.5" thickBot="1">
      <c r="B89" s="62" t="s">
        <v>93</v>
      </c>
      <c r="C89" s="63"/>
      <c r="D89" s="17">
        <v>10825000</v>
      </c>
      <c r="E89" s="17">
        <v>10825000</v>
      </c>
      <c r="F89" s="17">
        <v>29497.67</v>
      </c>
      <c r="G89" s="17">
        <v>9253134.23</v>
      </c>
      <c r="H89" s="17">
        <v>1571865.77</v>
      </c>
      <c r="I89" s="17">
        <v>1625505.83</v>
      </c>
      <c r="J89" s="17">
        <v>3177407.68</v>
      </c>
      <c r="K89" s="17">
        <v>7647592.32</v>
      </c>
      <c r="L89" s="18">
        <v>3177407.68</v>
      </c>
    </row>
    <row r="90" spans="1:12" ht="13.5" thickBot="1">
      <c r="A90" s="64" t="s">
        <v>91</v>
      </c>
      <c r="B90" s="65"/>
      <c r="C90" s="65"/>
      <c r="D90" s="36">
        <v>39474800</v>
      </c>
      <c r="E90" s="36">
        <v>39474800</v>
      </c>
      <c r="F90" s="36">
        <v>2770215.15</v>
      </c>
      <c r="G90" s="36">
        <v>22214831.31</v>
      </c>
      <c r="H90" s="36">
        <v>17259968.69</v>
      </c>
      <c r="I90" s="36">
        <v>5580999.56</v>
      </c>
      <c r="J90" s="36">
        <v>9944248.36</v>
      </c>
      <c r="K90" s="36">
        <v>29530551.64</v>
      </c>
      <c r="L90" s="37">
        <v>9944243.4</v>
      </c>
    </row>
    <row r="91" ht="12.75" customHeight="1"/>
    <row r="93" spans="1:12" ht="12.75">
      <c r="A93" s="39"/>
      <c r="B93" s="39"/>
      <c r="C93" s="40" t="s">
        <v>95</v>
      </c>
      <c r="D93" s="41"/>
      <c r="E93" s="80" t="s">
        <v>96</v>
      </c>
      <c r="F93" s="80"/>
      <c r="G93" s="80"/>
      <c r="H93" s="80"/>
      <c r="I93" s="80" t="s">
        <v>95</v>
      </c>
      <c r="J93" s="80"/>
      <c r="K93" s="80"/>
      <c r="L93" s="80"/>
    </row>
    <row r="94" spans="1:12" ht="12.75">
      <c r="A94" s="39"/>
      <c r="B94" s="39"/>
      <c r="C94" s="40" t="s">
        <v>97</v>
      </c>
      <c r="D94" s="41"/>
      <c r="E94" s="81" t="s">
        <v>98</v>
      </c>
      <c r="F94" s="81"/>
      <c r="G94" s="81"/>
      <c r="H94" s="81"/>
      <c r="I94" s="81" t="s">
        <v>99</v>
      </c>
      <c r="J94" s="81"/>
      <c r="K94" s="81"/>
      <c r="L94" s="81"/>
    </row>
    <row r="95" ht="13.5" thickBot="1"/>
    <row r="96" spans="1:11" ht="12.75">
      <c r="A96" s="79" t="s">
        <v>94</v>
      </c>
      <c r="B96" s="79"/>
      <c r="C96" s="79"/>
      <c r="D96" s="79"/>
      <c r="E96" s="79"/>
      <c r="F96" s="79"/>
      <c r="G96" s="79"/>
      <c r="H96" s="79"/>
      <c r="I96" s="79"/>
      <c r="J96" s="79"/>
      <c r="K96" s="79"/>
    </row>
    <row r="65534" ht="12.75" customHeight="1">
      <c r="IV65534" s="38"/>
    </row>
  </sheetData>
  <mergeCells count="67">
    <mergeCell ref="A90:C90"/>
    <mergeCell ref="A96:K96"/>
    <mergeCell ref="E93:H93"/>
    <mergeCell ref="I93:L93"/>
    <mergeCell ref="A85:C85"/>
    <mergeCell ref="B86:C86"/>
    <mergeCell ref="B87:C87"/>
    <mergeCell ref="A88:C88"/>
    <mergeCell ref="E94:H94"/>
    <mergeCell ref="I94:L94"/>
    <mergeCell ref="B89:C89"/>
    <mergeCell ref="A79:C79"/>
    <mergeCell ref="A81:C84"/>
    <mergeCell ref="F81:G81"/>
    <mergeCell ref="I81:J81"/>
    <mergeCell ref="A74:C74"/>
    <mergeCell ref="A75:C75"/>
    <mergeCell ref="F76:I76"/>
    <mergeCell ref="A76:C78"/>
    <mergeCell ref="A66:C66"/>
    <mergeCell ref="B67:C67"/>
    <mergeCell ref="B70:C70"/>
    <mergeCell ref="A73:C73"/>
    <mergeCell ref="A62:C62"/>
    <mergeCell ref="A63:C63"/>
    <mergeCell ref="A64:C64"/>
    <mergeCell ref="A65:C65"/>
    <mergeCell ref="B58:C58"/>
    <mergeCell ref="B59:C59"/>
    <mergeCell ref="A60:C60"/>
    <mergeCell ref="B61:C61"/>
    <mergeCell ref="F52:G52"/>
    <mergeCell ref="I52:J52"/>
    <mergeCell ref="A56:C56"/>
    <mergeCell ref="A57:C57"/>
    <mergeCell ref="A48:C48"/>
    <mergeCell ref="A49:C49"/>
    <mergeCell ref="A50:C50"/>
    <mergeCell ref="A52:C55"/>
    <mergeCell ref="A44:C44"/>
    <mergeCell ref="A45:C45"/>
    <mergeCell ref="A46:C46"/>
    <mergeCell ref="A47:C47"/>
    <mergeCell ref="B35:C35"/>
    <mergeCell ref="F37:I37"/>
    <mergeCell ref="A37:C39"/>
    <mergeCell ref="B41:C41"/>
    <mergeCell ref="B30:C30"/>
    <mergeCell ref="A32:C32"/>
    <mergeCell ref="A33:C33"/>
    <mergeCell ref="A34:C34"/>
    <mergeCell ref="B18:C18"/>
    <mergeCell ref="B22:C22"/>
    <mergeCell ref="A27:C27"/>
    <mergeCell ref="B28:C28"/>
    <mergeCell ref="A12:C12"/>
    <mergeCell ref="A13:C13"/>
    <mergeCell ref="B14:C14"/>
    <mergeCell ref="B17:C17"/>
    <mergeCell ref="A6:J6"/>
    <mergeCell ref="A8:H8"/>
    <mergeCell ref="F9:I9"/>
    <mergeCell ref="A9:C11"/>
    <mergeCell ref="A2:J2"/>
    <mergeCell ref="A3:J3"/>
    <mergeCell ref="A4:J4"/>
    <mergeCell ref="A5:J5"/>
  </mergeCells>
  <printOptions horizontalCentered="1" verticalCentered="1"/>
  <pageMargins left="0.3937007874015748" right="0.3937007874015748" top="0.3937007874015748" bottom="0.3937007874015748" header="0" footer="0"/>
  <pageSetup firstPageNumber="1" useFirstPageNumber="1" horizontalDpi="600" verticalDpi="600" orientation="landscape" paperSize="9" scale="80" r:id="rId2"/>
  <headerFooter alignWithMargins="0">
    <oddHeader>&amp;RPágina: &amp;P de &amp;N
&amp;D &amp;T</oddHeader>
  </headerFooter>
  <rowBreaks count="1" manualBreakCount="1">
    <brk id="5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denise.souza</dc:creator>
  <cp:keywords/>
  <dc:description/>
  <cp:lastModifiedBy>denise.souza</cp:lastModifiedBy>
  <cp:lastPrinted>2016-05-18T17:43:36Z</cp:lastPrinted>
  <dcterms:created xsi:type="dcterms:W3CDTF">2016-05-18T17:40:07Z</dcterms:created>
  <dcterms:modified xsi:type="dcterms:W3CDTF">2016-05-19T21:07:00Z</dcterms:modified>
  <cp:category/>
  <cp:version/>
  <cp:contentType/>
  <cp:contentStatus/>
</cp:coreProperties>
</file>