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9750" activeTab="0"/>
  </bookViews>
  <sheets>
    <sheet name="CP523008" sheetId="1" r:id="rId1"/>
  </sheets>
  <definedNames>
    <definedName name="_xlnm.Print_Titles" localSheetId="0">'CP523008'!$1:$12</definedName>
  </definedNames>
  <calcPr fullCalcOnLoad="1"/>
</workbook>
</file>

<file path=xl/sharedStrings.xml><?xml version="1.0" encoding="utf-8"?>
<sst xmlns="http://schemas.openxmlformats.org/spreadsheetml/2006/main" count="52" uniqueCount="38">
  <si>
    <t>Universidade de Taubate - UNITAU - SP</t>
  </si>
  <si>
    <t>Relatório Resumido da Execução Orçamentária</t>
  </si>
  <si>
    <t>Demonstrativo dos Restos a Pagar por Poder e Órgão</t>
  </si>
  <si>
    <t>Orçamentos Fiscal e da Seguridade Social</t>
  </si>
  <si>
    <t>RREO - ANEXO VII(LRF, Art.53, inciso V)</t>
  </si>
  <si>
    <t>R$ 1,00</t>
  </si>
  <si>
    <t>Unidade Gestora: UNIVERSIDADE DE TAUBATÉ</t>
  </si>
  <si>
    <t>PODER/ÓRGÃO</t>
  </si>
  <si>
    <t>RESTOS A PAGAR PROCESSADOS E NÃO PROCESSADOS
LIQUIDADOS EM EXERCÍCIOS ANTERIORES</t>
  </si>
  <si>
    <t>RESTOS A PAGAR NÃO PROCESSADOS</t>
  </si>
  <si>
    <t>Saldo Total
(a+b)</t>
  </si>
  <si>
    <t>Inscritos</t>
  </si>
  <si>
    <t>Cancelados</t>
  </si>
  <si>
    <t>Pagos</t>
  </si>
  <si>
    <t>Saldo
(a)</t>
  </si>
  <si>
    <t>Liquidados</t>
  </si>
  <si>
    <t>Saldo
(b)</t>
  </si>
  <si>
    <t>Em Exercícios</t>
  </si>
  <si>
    <t>Em 31 de</t>
  </si>
  <si>
    <t>Anteriores</t>
  </si>
  <si>
    <t>dezembro de 2015</t>
  </si>
  <si>
    <t>RESTOS A PAGAR(EXCETO INTRA-ORÇAMENTÁRIOS)(I)</t>
  </si>
  <si>
    <t>EXECUTIVO</t>
  </si>
  <si>
    <t>SUBTOTAL</t>
  </si>
  <si>
    <t>LEGISLATIVO</t>
  </si>
  <si>
    <t>UNIVERSIDADE DE TAUBATÉ</t>
  </si>
  <si>
    <t>TOTAL(I)</t>
  </si>
  <si>
    <t>RESTOS A PAGAR(INTRA-ORÇAMENTÁRIOS) (II)</t>
  </si>
  <si>
    <t>TOTAL(II)</t>
  </si>
  <si>
    <t>TOTAL(III) = (I)+(II)</t>
  </si>
  <si>
    <t>FONTE: PRONIM RF - Responsabilidade Fiscal, 22/Mar/2016, 14h e 35m.</t>
  </si>
  <si>
    <t>Prof. Dr. José Rui Camargo</t>
  </si>
  <si>
    <t>Cléia Ap. Padilha Carpegeani</t>
  </si>
  <si>
    <t>Reitor</t>
  </si>
  <si>
    <t>Diretora de Contabilidade</t>
  </si>
  <si>
    <t>Controlador Interno</t>
  </si>
  <si>
    <t>Janeiro a Abril 2016/Bimestre Março-Abril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</si>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</sst>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_(\ #,##0.00_);_(\ \-#,##0.00_);_(\ \-\ ??_);_(@_)"/>
  </numFmts>
  <fonts count="5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6" xfId="0" applyFont="1" applyBorder="1" applyAlignment="1">
      <alignment horizontal="left" indent="2"/>
    </xf>
    <xf numFmtId="164" fontId="4" fillId="0" borderId="1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4" fillId="0" borderId="8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justify" vertical="justify"/>
    </xf>
    <xf numFmtId="0" fontId="2" fillId="0" borderId="11" xfId="0" applyFont="1" applyBorder="1" applyAlignment="1">
      <alignment/>
    </xf>
    <xf numFmtId="43" fontId="2" fillId="0" borderId="0" xfId="18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142875</xdr:rowOff>
    </xdr:from>
    <xdr:to>
      <xdr:col>0</xdr:col>
      <xdr:colOff>1000125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87271"/>
        <a:stretch>
          <a:fillRect/>
        </a:stretch>
      </xdr:blipFill>
      <xdr:spPr>
        <a:xfrm>
          <a:off x="485775" y="142875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6"/>
  <sheetViews>
    <sheetView tabSelected="1" workbookViewId="0" topLeftCell="A10">
      <selection activeCell="M36" sqref="M36"/>
    </sheetView>
  </sheetViews>
  <sheetFormatPr defaultColWidth="9.140625" defaultRowHeight="12.75"/>
  <cols>
    <col min="1" max="1" width="37.8515625" style="1" customWidth="1"/>
    <col min="2" max="2" width="10.57421875" style="1" bestFit="1" customWidth="1"/>
    <col min="3" max="3" width="14.00390625" style="1" bestFit="1" customWidth="1"/>
    <col min="4" max="4" width="11.140625" style="1" bestFit="1" customWidth="1"/>
    <col min="5" max="5" width="9.140625" style="1" customWidth="1"/>
    <col min="6" max="6" width="9.00390625" style="1" bestFit="1" customWidth="1"/>
    <col min="7" max="7" width="10.57421875" style="1" bestFit="1" customWidth="1"/>
    <col min="8" max="8" width="13.57421875" style="1" customWidth="1"/>
    <col min="9" max="9" width="12.00390625" style="1" bestFit="1" customWidth="1"/>
    <col min="10" max="10" width="11.140625" style="1" bestFit="1" customWidth="1"/>
    <col min="11" max="11" width="9.140625" style="1" customWidth="1"/>
    <col min="12" max="13" width="11.140625" style="1" bestFit="1" customWidth="1"/>
    <col min="14" max="255" width="9.140625" style="1" customWidth="1"/>
    <col min="256" max="16384" width="93.421875" style="1" customWidth="1"/>
  </cols>
  <sheetData>
    <row r="2" spans="1:13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2.75">
      <c r="A6" s="22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2.75">
      <c r="A8" s="24" t="s">
        <v>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" t="s">
        <v>5</v>
      </c>
    </row>
    <row r="9" spans="1:13" ht="13.5" thickBot="1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22.5" customHeight="1">
      <c r="A10" s="25" t="s">
        <v>7</v>
      </c>
      <c r="B10" s="28" t="s">
        <v>8</v>
      </c>
      <c r="C10" s="29"/>
      <c r="D10" s="29"/>
      <c r="E10" s="29"/>
      <c r="F10" s="29"/>
      <c r="G10" s="32" t="s">
        <v>9</v>
      </c>
      <c r="H10" s="33"/>
      <c r="I10" s="33"/>
      <c r="J10" s="33"/>
      <c r="K10" s="33"/>
      <c r="L10" s="33"/>
      <c r="M10" s="28" t="s">
        <v>10</v>
      </c>
    </row>
    <row r="11" spans="1:13" ht="13.5" thickBot="1">
      <c r="A11" s="26"/>
      <c r="B11" s="30"/>
      <c r="C11" s="31"/>
      <c r="D11" s="31"/>
      <c r="E11" s="31"/>
      <c r="F11" s="31"/>
      <c r="G11" s="34"/>
      <c r="H11" s="35"/>
      <c r="I11" s="35"/>
      <c r="J11" s="35"/>
      <c r="K11" s="35"/>
      <c r="L11" s="35"/>
      <c r="M11" s="36"/>
    </row>
    <row r="12" spans="1:13" ht="22.5" customHeight="1" thickBot="1">
      <c r="A12" s="25"/>
      <c r="B12" s="47" t="s">
        <v>11</v>
      </c>
      <c r="C12" s="47"/>
      <c r="D12" s="38" t="s">
        <v>13</v>
      </c>
      <c r="E12" s="38" t="s">
        <v>12</v>
      </c>
      <c r="F12" s="44" t="s">
        <v>14</v>
      </c>
      <c r="G12" s="47" t="s">
        <v>11</v>
      </c>
      <c r="H12" s="47"/>
      <c r="I12" s="38" t="s">
        <v>15</v>
      </c>
      <c r="J12" s="38" t="s">
        <v>13</v>
      </c>
      <c r="K12" s="38" t="s">
        <v>12</v>
      </c>
      <c r="L12" s="44" t="s">
        <v>16</v>
      </c>
      <c r="M12" s="28"/>
    </row>
    <row r="13" spans="1:13" ht="12.75">
      <c r="A13" s="26"/>
      <c r="B13" s="3" t="s">
        <v>17</v>
      </c>
      <c r="C13" s="3" t="s">
        <v>18</v>
      </c>
      <c r="D13" s="39"/>
      <c r="E13" s="41"/>
      <c r="F13" s="45"/>
      <c r="G13" s="3" t="s">
        <v>17</v>
      </c>
      <c r="H13" s="3" t="s">
        <v>18</v>
      </c>
      <c r="I13" s="41"/>
      <c r="J13" s="41"/>
      <c r="K13" s="41"/>
      <c r="L13" s="45"/>
      <c r="M13" s="36"/>
    </row>
    <row r="14" spans="1:13" ht="13.5" thickBot="1">
      <c r="A14" s="27"/>
      <c r="B14" s="4" t="s">
        <v>19</v>
      </c>
      <c r="C14" s="4" t="s">
        <v>20</v>
      </c>
      <c r="D14" s="40"/>
      <c r="E14" s="42"/>
      <c r="F14" s="46"/>
      <c r="G14" s="4" t="s">
        <v>19</v>
      </c>
      <c r="H14" s="4" t="s">
        <v>20</v>
      </c>
      <c r="I14" s="42"/>
      <c r="J14" s="42"/>
      <c r="K14" s="42"/>
      <c r="L14" s="46"/>
      <c r="M14" s="37"/>
    </row>
    <row r="15" spans="1:13" ht="12.75">
      <c r="A15" s="5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12.75">
      <c r="A16" s="8" t="s">
        <v>22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ht="12.75">
      <c r="A17" s="11" t="s">
        <v>23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3">
        <v>0</v>
      </c>
    </row>
    <row r="18" spans="1:13" ht="12.75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12.75">
      <c r="A19" s="8" t="s">
        <v>24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</row>
    <row r="20" spans="1:13" ht="12.75">
      <c r="A20" s="11" t="s">
        <v>25</v>
      </c>
      <c r="B20" s="12">
        <v>0</v>
      </c>
      <c r="C20" s="12">
        <v>148512.66</v>
      </c>
      <c r="D20" s="12">
        <v>118624.11</v>
      </c>
      <c r="E20" s="12">
        <v>0</v>
      </c>
      <c r="F20" s="12">
        <f>C20-D20</f>
        <v>29888.550000000003</v>
      </c>
      <c r="G20" s="12">
        <v>0</v>
      </c>
      <c r="H20" s="12">
        <v>16184296.72</v>
      </c>
      <c r="I20" s="12">
        <v>11705798.87</v>
      </c>
      <c r="J20" s="12">
        <v>9952087.58</v>
      </c>
      <c r="K20" s="12">
        <v>21875.58</v>
      </c>
      <c r="L20" s="12">
        <f>I20-J20</f>
        <v>1753711.289999999</v>
      </c>
      <c r="M20" s="13">
        <f>L20+F20</f>
        <v>1783599.8399999992</v>
      </c>
    </row>
    <row r="21" spans="1:13" ht="13.5" thickBot="1">
      <c r="A21" s="11" t="s">
        <v>23</v>
      </c>
      <c r="B21" s="12">
        <v>0</v>
      </c>
      <c r="C21" s="12">
        <f>C20</f>
        <v>148512.66</v>
      </c>
      <c r="D21" s="12">
        <f>D20</f>
        <v>118624.11</v>
      </c>
      <c r="E21" s="12">
        <v>0</v>
      </c>
      <c r="F21" s="12">
        <f>F20</f>
        <v>29888.550000000003</v>
      </c>
      <c r="G21" s="12">
        <v>0</v>
      </c>
      <c r="H21" s="12">
        <f aca="true" t="shared" si="0" ref="H21:M21">H20</f>
        <v>16184296.72</v>
      </c>
      <c r="I21" s="12">
        <f t="shared" si="0"/>
        <v>11705798.87</v>
      </c>
      <c r="J21" s="12">
        <f t="shared" si="0"/>
        <v>9952087.58</v>
      </c>
      <c r="K21" s="12">
        <f t="shared" si="0"/>
        <v>21875.58</v>
      </c>
      <c r="L21" s="12">
        <f t="shared" si="0"/>
        <v>1753711.289999999</v>
      </c>
      <c r="M21" s="13">
        <f t="shared" si="0"/>
        <v>1783599.8399999992</v>
      </c>
    </row>
    <row r="22" spans="1:13" ht="13.5" thickBot="1">
      <c r="A22" s="15" t="s">
        <v>26</v>
      </c>
      <c r="B22" s="16">
        <v>0</v>
      </c>
      <c r="C22" s="16">
        <f>C21</f>
        <v>148512.66</v>
      </c>
      <c r="D22" s="16">
        <f>D21</f>
        <v>118624.11</v>
      </c>
      <c r="E22" s="16">
        <v>0</v>
      </c>
      <c r="F22" s="16">
        <f>F21</f>
        <v>29888.550000000003</v>
      </c>
      <c r="G22" s="16">
        <v>0</v>
      </c>
      <c r="H22" s="16">
        <f>H21</f>
        <v>16184296.72</v>
      </c>
      <c r="I22" s="16">
        <f>I21</f>
        <v>11705798.87</v>
      </c>
      <c r="J22" s="16">
        <f>J21</f>
        <v>9952087.58</v>
      </c>
      <c r="K22" s="16">
        <f>K21</f>
        <v>21875.58</v>
      </c>
      <c r="L22" s="16">
        <f>L21</f>
        <v>1753711.289999999</v>
      </c>
      <c r="M22" s="17">
        <f>F22+L22</f>
        <v>1783599.8399999992</v>
      </c>
    </row>
    <row r="23" spans="1:13" ht="12.75">
      <c r="A23" s="5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ht="12.75">
      <c r="A24" s="8" t="s">
        <v>22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ht="12.75">
      <c r="A25" s="11" t="s">
        <v>23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3">
        <v>0</v>
      </c>
    </row>
    <row r="26" spans="1:13" ht="12.75">
      <c r="A26" s="1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</row>
    <row r="27" spans="1:13" ht="12.75">
      <c r="A27" s="8" t="s">
        <v>24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</row>
    <row r="28" spans="1:13" ht="12.75">
      <c r="A28" s="11" t="s">
        <v>25</v>
      </c>
      <c r="B28" s="12">
        <v>0</v>
      </c>
      <c r="C28" s="12">
        <v>1205301.54</v>
      </c>
      <c r="D28" s="12">
        <v>1205301.54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3">
        <v>0</v>
      </c>
    </row>
    <row r="29" spans="1:13" ht="13.5" thickBot="1">
      <c r="A29" s="11" t="s">
        <v>23</v>
      </c>
      <c r="B29" s="12">
        <v>0</v>
      </c>
      <c r="C29" s="12">
        <f>C28</f>
        <v>1205301.54</v>
      </c>
      <c r="D29" s="12">
        <f>D28</f>
        <v>1205301.54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>
        <v>0</v>
      </c>
    </row>
    <row r="30" spans="1:13" ht="13.5" thickBot="1">
      <c r="A30" s="15" t="s">
        <v>28</v>
      </c>
      <c r="B30" s="16">
        <v>0</v>
      </c>
      <c r="C30" s="16">
        <f>C29</f>
        <v>1205301.54</v>
      </c>
      <c r="D30" s="16">
        <f>D29</f>
        <v>1205301.54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1:13" ht="13.5" thickBot="1">
      <c r="A31" s="15" t="s">
        <v>29</v>
      </c>
      <c r="B31" s="16">
        <v>0</v>
      </c>
      <c r="C31" s="16">
        <f>C22+C30</f>
        <v>1353814.2</v>
      </c>
      <c r="D31" s="16">
        <f>D22+D30</f>
        <v>1323925.6500000001</v>
      </c>
      <c r="E31" s="16">
        <v>0</v>
      </c>
      <c r="F31" s="16">
        <f>F22</f>
        <v>29888.550000000003</v>
      </c>
      <c r="G31" s="16">
        <v>0</v>
      </c>
      <c r="H31" s="16">
        <f>H22</f>
        <v>16184296.72</v>
      </c>
      <c r="I31" s="16">
        <f>I22</f>
        <v>11705798.87</v>
      </c>
      <c r="J31" s="16">
        <f>J22</f>
        <v>9952087.58</v>
      </c>
      <c r="K31" s="16">
        <f>K22</f>
        <v>21875.58</v>
      </c>
      <c r="L31" s="16">
        <f>L22</f>
        <v>1753711.289999999</v>
      </c>
      <c r="M31" s="17">
        <f>F31+L31</f>
        <v>1783599.8399999992</v>
      </c>
    </row>
    <row r="32" ht="12.75" customHeight="1"/>
    <row r="33" ht="12.75">
      <c r="D33" s="20"/>
    </row>
    <row r="34" ht="12.75">
      <c r="D34" s="20"/>
    </row>
    <row r="35" ht="12.75">
      <c r="D35" s="21"/>
    </row>
    <row r="36" ht="12.75">
      <c r="M36" s="1" t="s">
        <v>37</v>
      </c>
    </row>
    <row r="37" spans="1:13" ht="12.75">
      <c r="A37" s="22" t="s">
        <v>31</v>
      </c>
      <c r="B37" s="22"/>
      <c r="C37" s="22"/>
      <c r="D37" s="22" t="s">
        <v>32</v>
      </c>
      <c r="E37" s="22"/>
      <c r="F37" s="22"/>
      <c r="G37" s="22"/>
      <c r="H37" s="22"/>
      <c r="I37" s="22" t="s">
        <v>31</v>
      </c>
      <c r="J37" s="22"/>
      <c r="K37" s="22"/>
      <c r="L37" s="22"/>
      <c r="M37" s="22"/>
    </row>
    <row r="38" spans="1:13" ht="12.75">
      <c r="A38" s="22" t="s">
        <v>33</v>
      </c>
      <c r="B38" s="22"/>
      <c r="C38" s="22"/>
      <c r="D38" s="22" t="s">
        <v>34</v>
      </c>
      <c r="E38" s="22"/>
      <c r="F38" s="22"/>
      <c r="G38" s="22"/>
      <c r="H38" s="22"/>
      <c r="I38" s="22" t="s">
        <v>35</v>
      </c>
      <c r="J38" s="22"/>
      <c r="K38" s="22"/>
      <c r="L38" s="22"/>
      <c r="M38" s="22"/>
    </row>
    <row r="40" spans="12:13" ht="13.5" thickBot="1">
      <c r="L40" s="19"/>
      <c r="M40" s="19"/>
    </row>
    <row r="41" spans="1:11" ht="12.75">
      <c r="A41" s="43" t="s">
        <v>30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65536" ht="12.75" customHeight="1">
      <c r="IV65536" s="18"/>
    </row>
  </sheetData>
  <mergeCells count="27">
    <mergeCell ref="D37:H37"/>
    <mergeCell ref="D38:H38"/>
    <mergeCell ref="B12:C12"/>
    <mergeCell ref="G12:H12"/>
    <mergeCell ref="A41:K41"/>
    <mergeCell ref="I12:I14"/>
    <mergeCell ref="J12:J14"/>
    <mergeCell ref="K12:K14"/>
    <mergeCell ref="F12:F14"/>
    <mergeCell ref="A37:C37"/>
    <mergeCell ref="A38:C38"/>
    <mergeCell ref="I37:M37"/>
    <mergeCell ref="L12:L14"/>
    <mergeCell ref="I38:M38"/>
    <mergeCell ref="A6:M6"/>
    <mergeCell ref="A8:L8"/>
    <mergeCell ref="A9:M9"/>
    <mergeCell ref="A10:A14"/>
    <mergeCell ref="B10:F11"/>
    <mergeCell ref="G10:L11"/>
    <mergeCell ref="M10:M14"/>
    <mergeCell ref="D12:D14"/>
    <mergeCell ref="E12:E14"/>
    <mergeCell ref="A2:M2"/>
    <mergeCell ref="A3:M3"/>
    <mergeCell ref="A4:M4"/>
    <mergeCell ref="A5:M5"/>
  </mergeCells>
  <printOptions/>
  <pageMargins left="0.39370078740157477" right="0.39370078740157477" top="0.39370078740157477" bottom="0.39370078740157477" header="0" footer="0"/>
  <pageSetup firstPageNumber="1" useFirstPageNumber="1" horizontalDpi="600" verticalDpi="600" orientation="landscape" paperSize="9" scale="82" r:id="rId2"/>
  <headerFooter alignWithMargins="0">
    <oddHeader>&amp;RPágina: &amp;P de &amp;N
&amp;D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denise.souza</dc:creator>
  <cp:keywords/>
  <dc:description/>
  <cp:lastModifiedBy>denise.souza</cp:lastModifiedBy>
  <cp:lastPrinted>2016-05-24T14:03:40Z</cp:lastPrinted>
  <dcterms:created xsi:type="dcterms:W3CDTF">2016-03-22T17:35:22Z</dcterms:created>
  <dcterms:modified xsi:type="dcterms:W3CDTF">2016-05-24T14:26:42Z</dcterms:modified>
  <cp:category/>
  <cp:version/>
  <cp:contentType/>
  <cp:contentStatus/>
</cp:coreProperties>
</file>